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<sst xmlns="http://schemas.openxmlformats.org/spreadsheetml/2006/main" count="77" uniqueCount="77">
  <si>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</si>
  <si>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</si>
  <si>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</si>
  <si>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</si>
  <si>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</si>
  <si>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</si>
  <si>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</si>
  <si>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</si>
  <si>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</si>
  <si>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</si>
  <si>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</si>
  <si>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</si>
  <si>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</si>
  <si>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</si>
  <si>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</si>
  <si>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</si>
  <si>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</si>
  <si>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</si>
  <si>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</si>
  <si>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</si>
  <si>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</si>
  <si>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</si>
  <si>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</si>
  <si>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</si>
  <si>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</si>
  <si>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</si>
  <si>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</si>
  <si>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</si>
  <si>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</si>
  <si>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</si>
  <si>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</si>
  <si>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</si>
  <si>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</si>
  <si>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</si>
  <si>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</si>
  <si>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</si>
  <si>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</si>
  <si>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</si>
  <si>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</si>
  <si>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</si>
  <si>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</si>
  <si>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</si>
  <si>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</si>
  <si>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</si>
  <si>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</si>
  <si>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</si>
  <si>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</si>
  <si>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</si>
  <si>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</si>
  <si>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</si>
  <si>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</si>
  <si>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</si>
  <si>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</si>
  <si>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</si>
  <si>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</si>
  <si>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</si>
  <si>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</si>
  <si>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</si>
  <si>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</si>
  <si>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</si>
  <si>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 + ведомства)</t>
  </si>
  <si>
    <t>Стоматологи</t>
  </si>
  <si>
    <t>Наименование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</si>
  <si>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</si>
  <si>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</si>
  <si>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психиатры участковые</t>
  </si>
  <si>
    <t xml:space="preserve"> психиатры детские участковые</t>
  </si>
  <si>
    <t xml:space="preserve"> прсихиатры подростковые участковые</t>
  </si>
  <si>
    <t xml:space="preserve"> наркологи участковые</t>
  </si>
  <si>
    <t>Рефлексотерапевты</t>
  </si>
  <si>
    <t xml:space="preserve"> терапевты участковые </t>
  </si>
  <si>
    <t xml:space="preserve"> терапевты врачебных амбулаторий</t>
  </si>
  <si>
    <t xml:space="preserve"> 2009г.</t>
  </si>
  <si>
    <t xml:space="preserve"> </t>
  </si>
  <si>
    <t xml:space="preserve"> педиатры городские (районные)</t>
  </si>
  <si>
    <t xml:space="preserve"> 2010г.</t>
  </si>
  <si>
    <t xml:space="preserve"> участковые педиатры( вкл. приписных уч.)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</si>
</sst>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6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6" fillId="5" borderId="16" xfId="18" applyFont="1" applyBorder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участковые педиатры( вкл. приписных уч.)</c:v>
                </c:pt>
                <c:pt idx="36">
                  <c:v> </c:v>
                </c:pt>
                <c:pt idx="37">
                  <c:v> педиатры городские (районные)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прсихиатры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185456</c:v>
                </c:pt>
                <c:pt idx="1">
                  <c:v>0</c:v>
                </c:pt>
                <c:pt idx="2">
                  <c:v>83598</c:v>
                </c:pt>
                <c:pt idx="3">
                  <c:v>63805</c:v>
                </c:pt>
                <c:pt idx="4">
                  <c:v>3110</c:v>
                </c:pt>
                <c:pt idx="5">
                  <c:v>2281</c:v>
                </c:pt>
                <c:pt idx="6">
                  <c:v>-5443</c:v>
                </c:pt>
                <c:pt idx="7">
                  <c:v>-1179</c:v>
                </c:pt>
                <c:pt idx="8">
                  <c:v>-914</c:v>
                </c:pt>
                <c:pt idx="9">
                  <c:v>-3376</c:v>
                </c:pt>
                <c:pt idx="10">
                  <c:v>-212</c:v>
                </c:pt>
                <c:pt idx="11">
                  <c:v>0</c:v>
                </c:pt>
                <c:pt idx="12">
                  <c:v>418</c:v>
                </c:pt>
                <c:pt idx="13">
                  <c:v>12994</c:v>
                </c:pt>
                <c:pt idx="14">
                  <c:v>323</c:v>
                </c:pt>
                <c:pt idx="15">
                  <c:v>-281</c:v>
                </c:pt>
                <c:pt idx="16">
                  <c:v>851</c:v>
                </c:pt>
                <c:pt idx="17">
                  <c:v>1562</c:v>
                </c:pt>
                <c:pt idx="18">
                  <c:v>7544</c:v>
                </c:pt>
                <c:pt idx="19">
                  <c:v>-3646</c:v>
                </c:pt>
                <c:pt idx="20">
                  <c:v>1097</c:v>
                </c:pt>
                <c:pt idx="21">
                  <c:v>14401</c:v>
                </c:pt>
                <c:pt idx="22">
                  <c:v>-752</c:v>
                </c:pt>
                <c:pt idx="23">
                  <c:v>869</c:v>
                </c:pt>
                <c:pt idx="24">
                  <c:v>16316</c:v>
                </c:pt>
                <c:pt idx="25">
                  <c:v>-843</c:v>
                </c:pt>
                <c:pt idx="26">
                  <c:v>5808</c:v>
                </c:pt>
                <c:pt idx="27">
                  <c:v>453</c:v>
                </c:pt>
                <c:pt idx="28">
                  <c:v>-15</c:v>
                </c:pt>
                <c:pt idx="29">
                  <c:v>-1483</c:v>
                </c:pt>
                <c:pt idx="30">
                  <c:v>0</c:v>
                </c:pt>
                <c:pt idx="31">
                  <c:v>0</c:v>
                </c:pt>
                <c:pt idx="32">
                  <c:v>-2903</c:v>
                </c:pt>
                <c:pt idx="33">
                  <c:v>0</c:v>
                </c:pt>
                <c:pt idx="34">
                  <c:v>-6051</c:v>
                </c:pt>
                <c:pt idx="35">
                  <c:v>-48032</c:v>
                </c:pt>
                <c:pt idx="36">
                  <c:v>0</c:v>
                </c:pt>
                <c:pt idx="37">
                  <c:v>6654</c:v>
                </c:pt>
                <c:pt idx="38">
                  <c:v>10519</c:v>
                </c:pt>
                <c:pt idx="39">
                  <c:v>0</c:v>
                </c:pt>
                <c:pt idx="40">
                  <c:v>2388</c:v>
                </c:pt>
                <c:pt idx="41">
                  <c:v>0</c:v>
                </c:pt>
                <c:pt idx="42">
                  <c:v>15457</c:v>
                </c:pt>
                <c:pt idx="43">
                  <c:v>-11458</c:v>
                </c:pt>
                <c:pt idx="44">
                  <c:v>-729</c:v>
                </c:pt>
                <c:pt idx="45">
                  <c:v>10499</c:v>
                </c:pt>
                <c:pt idx="46">
                  <c:v>2885</c:v>
                </c:pt>
                <c:pt idx="47">
                  <c:v>-9254</c:v>
                </c:pt>
                <c:pt idx="48">
                  <c:v>-12663</c:v>
                </c:pt>
                <c:pt idx="49">
                  <c:v>6486</c:v>
                </c:pt>
                <c:pt idx="50">
                  <c:v>153</c:v>
                </c:pt>
                <c:pt idx="51">
                  <c:v>-7</c:v>
                </c:pt>
                <c:pt idx="52">
                  <c:v>-4</c:v>
                </c:pt>
                <c:pt idx="53">
                  <c:v>-1964</c:v>
                </c:pt>
                <c:pt idx="54">
                  <c:v>0</c:v>
                </c:pt>
                <c:pt idx="55">
                  <c:v>-663</c:v>
                </c:pt>
                <c:pt idx="56">
                  <c:v>-22</c:v>
                </c:pt>
                <c:pt idx="57">
                  <c:v>70</c:v>
                </c:pt>
                <c:pt idx="58">
                  <c:v>-5062</c:v>
                </c:pt>
                <c:pt idx="59">
                  <c:v>0</c:v>
                </c:pt>
                <c:pt idx="60">
                  <c:v>-537</c:v>
                </c:pt>
                <c:pt idx="61">
                  <c:v>0</c:v>
                </c:pt>
                <c:pt idx="62">
                  <c:v>201</c:v>
                </c:pt>
                <c:pt idx="63">
                  <c:v>0</c:v>
                </c:pt>
                <c:pt idx="64">
                  <c:v>-1676</c:v>
                </c:pt>
                <c:pt idx="65">
                  <c:v>1694</c:v>
                </c:pt>
                <c:pt idx="66">
                  <c:v>0</c:v>
                </c:pt>
                <c:pt idx="67">
                  <c:v>0</c:v>
                </c:pt>
                <c:pt idx="68">
                  <c:v>739</c:v>
                </c:pt>
                <c:pt idx="69">
                  <c:v>46724</c:v>
                </c:pt>
              </c:numCache>
            </c:numRef>
          </c:val>
        </c:ser>
        <c:axId val="45712461"/>
        <c:axId val="8758966"/>
      </c:barChart>
      <c:catAx>
        <c:axId val="4571246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58966"/>
        <c:crosses val="autoZero"/>
        <c:auto val="0"/>
        <c:lblOffset val="0"/>
        <c:tickLblSkip val="1"/>
        <c:noMultiLvlLbl val="0"/>
      </c:catAx>
      <c:valAx>
        <c:axId val="875896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87616"/>
        <c:crosses val="autoZero"/>
        <c:auto val="0"/>
        <c:lblOffset val="100"/>
        <c:tickLblSkip val="1"/>
        <c:noMultiLvlLbl val="0"/>
      </c:catAx>
      <c:valAx>
        <c:axId val="3838761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21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4" t="s">
        <v>60</v>
      </c>
      <c r="B1" s="24"/>
      <c r="C1" s="24"/>
      <c r="D1" s="24"/>
      <c r="E1" s="24"/>
      <c r="F1" s="24"/>
    </row>
    <row r="2" spans="1:6" s="2" customFormat="1" ht="12.75">
      <c r="A2" s="11" t="s">
        <v>58</v>
      </c>
      <c r="B2" s="15" t="s">
        <v>62</v>
      </c>
      <c r="C2" s="12" t="s">
        <v>72</v>
      </c>
      <c r="D2" s="12" t="s">
        <v>75</v>
      </c>
      <c r="E2" s="13" t="s">
        <v>0</v>
      </c>
      <c r="F2" s="14" t="s">
        <v>57</v>
      </c>
    </row>
    <row r="3" spans="1:6" s="2" customFormat="1" ht="3" customHeight="1">
      <c r="A3" s="3"/>
      <c r="B3" s="3"/>
      <c r="C3" s="7"/>
      <c r="D3" s="9"/>
      <c r="F3" s="10"/>
    </row>
    <row r="4" spans="1:6" ht="13.5" customHeight="1">
      <c r="A4" s="4">
        <v>1</v>
      </c>
      <c r="B4" s="20" t="s">
        <v>1</v>
      </c>
      <c r="C4" s="21">
        <v>8650107</v>
      </c>
      <c r="D4" s="21">
        <v>8835563</v>
      </c>
      <c r="E4" s="22">
        <f>D4-C4</f>
        <v>185456</v>
      </c>
      <c r="F4" s="23">
        <f>IF(C4=0,0,E4/C4)</f>
        <v>0.021439734791719917</v>
      </c>
    </row>
    <row r="5" spans="1:6" ht="12.75">
      <c r="A5" s="4">
        <f aca="true" t="shared" si="0" ref="A5:A68">A4+1</f>
        <v>2</v>
      </c>
      <c r="B5" s="5" t="s">
        <v>2</v>
      </c>
      <c r="C5" s="16"/>
      <c r="D5" s="16"/>
      <c r="E5" s="17">
        <f aca="true" t="shared" si="1" ref="E5:E68">D5-C5</f>
        <v>0</v>
      </c>
      <c r="F5" s="19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6">
        <v>1846083</v>
      </c>
      <c r="D6" s="16">
        <v>1929681</v>
      </c>
      <c r="E6" s="17">
        <f t="shared" si="1"/>
        <v>83598</v>
      </c>
      <c r="F6" s="19">
        <f t="shared" si="2"/>
        <v>0.04528398777303079</v>
      </c>
    </row>
    <row r="7" spans="1:6" ht="12.75">
      <c r="A7" s="4">
        <f t="shared" si="0"/>
        <v>4</v>
      </c>
      <c r="B7" s="5" t="s">
        <v>70</v>
      </c>
      <c r="C7" s="16">
        <v>1579572</v>
      </c>
      <c r="D7" s="16">
        <v>1643377</v>
      </c>
      <c r="E7" s="17">
        <f t="shared" si="1"/>
        <v>63805</v>
      </c>
      <c r="F7" s="19">
        <f t="shared" si="2"/>
        <v>0.04039385352487889</v>
      </c>
    </row>
    <row r="8" spans="1:6" ht="12.75">
      <c r="A8" s="4">
        <f t="shared" si="0"/>
        <v>5</v>
      </c>
      <c r="B8" s="5" t="s">
        <v>71</v>
      </c>
      <c r="C8" s="16">
        <v>25045</v>
      </c>
      <c r="D8" s="16">
        <v>28155</v>
      </c>
      <c r="E8" s="17">
        <f t="shared" si="1"/>
        <v>3110</v>
      </c>
      <c r="F8" s="19">
        <f t="shared" si="2"/>
        <v>0.12417648233180276</v>
      </c>
    </row>
    <row r="9" spans="1:6" ht="12.75">
      <c r="A9" s="4">
        <f t="shared" si="0"/>
        <v>6</v>
      </c>
      <c r="B9" s="5" t="s">
        <v>63</v>
      </c>
      <c r="C9" s="16">
        <v>23117</v>
      </c>
      <c r="D9" s="16">
        <v>25398</v>
      </c>
      <c r="E9" s="17">
        <f t="shared" si="1"/>
        <v>2281</v>
      </c>
      <c r="F9" s="19">
        <f t="shared" si="2"/>
        <v>0.09867197300687805</v>
      </c>
    </row>
    <row r="10" spans="1:6" ht="12.75">
      <c r="A10" s="4">
        <f t="shared" si="0"/>
        <v>7</v>
      </c>
      <c r="B10" s="5" t="s">
        <v>4</v>
      </c>
      <c r="C10" s="16">
        <v>5752</v>
      </c>
      <c r="D10" s="16">
        <v>309</v>
      </c>
      <c r="E10" s="17">
        <f t="shared" si="1"/>
        <v>-5443</v>
      </c>
      <c r="F10" s="19">
        <f t="shared" si="2"/>
        <v>-0.9462795549374131</v>
      </c>
    </row>
    <row r="11" spans="1:6" ht="12.75">
      <c r="A11" s="4">
        <f t="shared" si="0"/>
        <v>8</v>
      </c>
      <c r="B11" s="5" t="s">
        <v>5</v>
      </c>
      <c r="C11" s="16">
        <v>11839</v>
      </c>
      <c r="D11" s="16">
        <v>10660</v>
      </c>
      <c r="E11" s="17">
        <f t="shared" si="1"/>
        <v>-1179</v>
      </c>
      <c r="F11" s="19">
        <f t="shared" si="2"/>
        <v>-0.0995861136920348</v>
      </c>
    </row>
    <row r="12" spans="1:6" ht="12.75">
      <c r="A12" s="4">
        <f t="shared" si="0"/>
        <v>9</v>
      </c>
      <c r="B12" s="5" t="s">
        <v>6</v>
      </c>
      <c r="C12" s="16">
        <v>24647</v>
      </c>
      <c r="D12" s="16">
        <v>23733</v>
      </c>
      <c r="E12" s="17">
        <f t="shared" si="1"/>
        <v>-914</v>
      </c>
      <c r="F12" s="19">
        <f t="shared" si="2"/>
        <v>-0.037083620724631804</v>
      </c>
    </row>
    <row r="13" spans="1:6" ht="12.75">
      <c r="A13" s="4">
        <f t="shared" si="0"/>
        <v>10</v>
      </c>
      <c r="B13" s="5" t="s">
        <v>7</v>
      </c>
      <c r="C13" s="16">
        <v>135162</v>
      </c>
      <c r="D13" s="16">
        <v>131786</v>
      </c>
      <c r="E13" s="17">
        <f t="shared" si="1"/>
        <v>-3376</v>
      </c>
      <c r="F13" s="19">
        <f t="shared" si="2"/>
        <v>-0.02497743448602418</v>
      </c>
    </row>
    <row r="14" spans="1:6" ht="12.75">
      <c r="A14" s="4">
        <f t="shared" si="0"/>
        <v>11</v>
      </c>
      <c r="B14" s="5" t="s">
        <v>8</v>
      </c>
      <c r="C14" s="16">
        <v>20650</v>
      </c>
      <c r="D14" s="16">
        <v>20438</v>
      </c>
      <c r="E14" s="17">
        <f t="shared" si="1"/>
        <v>-212</v>
      </c>
      <c r="F14" s="19">
        <f t="shared" si="2"/>
        <v>-0.01026634382566586</v>
      </c>
    </row>
    <row r="15" spans="1:6" ht="12.75">
      <c r="A15" s="4">
        <f t="shared" si="0"/>
        <v>12</v>
      </c>
      <c r="B15" s="5" t="s">
        <v>9</v>
      </c>
      <c r="C15" s="16"/>
      <c r="D15" s="16"/>
      <c r="E15" s="17">
        <f t="shared" si="1"/>
        <v>0</v>
      </c>
      <c r="F15" s="19">
        <f t="shared" si="2"/>
        <v>0</v>
      </c>
    </row>
    <row r="16" spans="1:6" ht="12.75">
      <c r="A16" s="4">
        <f t="shared" si="0"/>
        <v>13</v>
      </c>
      <c r="B16" s="5" t="s">
        <v>10</v>
      </c>
      <c r="C16" s="16">
        <v>15219</v>
      </c>
      <c r="D16" s="16">
        <v>15637</v>
      </c>
      <c r="E16" s="17">
        <f t="shared" si="1"/>
        <v>418</v>
      </c>
      <c r="F16" s="19">
        <f t="shared" si="2"/>
        <v>0.02746566791510612</v>
      </c>
    </row>
    <row r="17" spans="1:6" ht="12.75">
      <c r="A17" s="4">
        <f t="shared" si="0"/>
        <v>14</v>
      </c>
      <c r="B17" s="5" t="s">
        <v>11</v>
      </c>
      <c r="C17" s="16">
        <v>133458</v>
      </c>
      <c r="D17" s="16">
        <v>146452</v>
      </c>
      <c r="E17" s="17">
        <f t="shared" si="1"/>
        <v>12994</v>
      </c>
      <c r="F17" s="19">
        <f t="shared" si="2"/>
        <v>0.09736396469301203</v>
      </c>
    </row>
    <row r="18" spans="1:6" ht="12.75">
      <c r="A18" s="4">
        <f t="shared" si="0"/>
        <v>15</v>
      </c>
      <c r="B18" s="5" t="s">
        <v>12</v>
      </c>
      <c r="C18" s="16">
        <v>4969</v>
      </c>
      <c r="D18" s="16">
        <v>5292</v>
      </c>
      <c r="E18" s="17">
        <f t="shared" si="1"/>
        <v>323</v>
      </c>
      <c r="F18" s="19">
        <f t="shared" si="2"/>
        <v>0.06500301871603945</v>
      </c>
    </row>
    <row r="19" spans="1:6" ht="12.75">
      <c r="A19" s="4">
        <f t="shared" si="0"/>
        <v>16</v>
      </c>
      <c r="B19" s="5" t="s">
        <v>13</v>
      </c>
      <c r="C19" s="16">
        <v>35682</v>
      </c>
      <c r="D19" s="16">
        <v>35401</v>
      </c>
      <c r="E19" s="17">
        <f t="shared" si="1"/>
        <v>-281</v>
      </c>
      <c r="F19" s="19">
        <f t="shared" si="2"/>
        <v>-0.007875119107673337</v>
      </c>
    </row>
    <row r="20" spans="1:6" ht="12.75">
      <c r="A20" s="4">
        <f t="shared" si="0"/>
        <v>17</v>
      </c>
      <c r="B20" s="5" t="s">
        <v>14</v>
      </c>
      <c r="C20" s="16">
        <v>8203</v>
      </c>
      <c r="D20" s="16">
        <v>9054</v>
      </c>
      <c r="E20" s="17">
        <f t="shared" si="1"/>
        <v>851</v>
      </c>
      <c r="F20" s="19">
        <f t="shared" si="2"/>
        <v>0.10374253321955382</v>
      </c>
    </row>
    <row r="21" spans="1:6" ht="12.75">
      <c r="A21" s="4">
        <f t="shared" si="0"/>
        <v>18</v>
      </c>
      <c r="B21" s="5" t="s">
        <v>15</v>
      </c>
      <c r="C21" s="16">
        <v>68205</v>
      </c>
      <c r="D21" s="16">
        <v>69767</v>
      </c>
      <c r="E21" s="17">
        <f t="shared" si="1"/>
        <v>1562</v>
      </c>
      <c r="F21" s="19">
        <f t="shared" si="2"/>
        <v>0.02290154680741881</v>
      </c>
    </row>
    <row r="22" spans="1:6" ht="12.75">
      <c r="A22" s="4">
        <f t="shared" si="0"/>
        <v>19</v>
      </c>
      <c r="B22" s="5" t="s">
        <v>16</v>
      </c>
      <c r="C22" s="16">
        <v>125346</v>
      </c>
      <c r="D22" s="16">
        <v>132890</v>
      </c>
      <c r="E22" s="17">
        <f t="shared" si="1"/>
        <v>7544</v>
      </c>
      <c r="F22" s="19">
        <f t="shared" si="2"/>
        <v>0.06018540679399422</v>
      </c>
    </row>
    <row r="23" spans="1:6" ht="12.75">
      <c r="A23" s="4">
        <f t="shared" si="0"/>
        <v>20</v>
      </c>
      <c r="B23" s="5" t="s">
        <v>17</v>
      </c>
      <c r="C23" s="16">
        <v>42873</v>
      </c>
      <c r="D23" s="16">
        <v>39227</v>
      </c>
      <c r="E23" s="17">
        <f t="shared" si="1"/>
        <v>-3646</v>
      </c>
      <c r="F23" s="19">
        <f t="shared" si="2"/>
        <v>-0.08504186784223171</v>
      </c>
    </row>
    <row r="24" spans="1:6" ht="12.75">
      <c r="A24" s="4">
        <f t="shared" si="0"/>
        <v>21</v>
      </c>
      <c r="B24" s="5" t="s">
        <v>18</v>
      </c>
      <c r="C24" s="16">
        <v>62556</v>
      </c>
      <c r="D24" s="16">
        <v>63653</v>
      </c>
      <c r="E24" s="17">
        <f t="shared" si="1"/>
        <v>1097</v>
      </c>
      <c r="F24" s="19">
        <f t="shared" si="2"/>
        <v>0.017536287486412176</v>
      </c>
    </row>
    <row r="25" spans="1:6" ht="12.75">
      <c r="A25" s="4">
        <f t="shared" si="0"/>
        <v>22</v>
      </c>
      <c r="B25" s="5" t="s">
        <v>19</v>
      </c>
      <c r="C25" s="16">
        <v>428315</v>
      </c>
      <c r="D25" s="16">
        <v>442716</v>
      </c>
      <c r="E25" s="17">
        <f t="shared" si="1"/>
        <v>14401</v>
      </c>
      <c r="F25" s="19">
        <f t="shared" si="2"/>
        <v>0.03362245076637521</v>
      </c>
    </row>
    <row r="26" spans="1:6" ht="12.75">
      <c r="A26" s="4">
        <f t="shared" si="0"/>
        <v>23</v>
      </c>
      <c r="B26" s="5" t="s">
        <v>20</v>
      </c>
      <c r="C26" s="16">
        <v>6956</v>
      </c>
      <c r="D26" s="16">
        <v>6204</v>
      </c>
      <c r="E26" s="17">
        <f t="shared" si="1"/>
        <v>-752</v>
      </c>
      <c r="F26" s="19">
        <f t="shared" si="2"/>
        <v>-0.10810810810810811</v>
      </c>
    </row>
    <row r="27" spans="1:6" ht="12.75">
      <c r="A27" s="4">
        <f t="shared" si="0"/>
        <v>24</v>
      </c>
      <c r="B27" s="5" t="s">
        <v>21</v>
      </c>
      <c r="C27" s="16">
        <v>3048</v>
      </c>
      <c r="D27" s="16">
        <v>3917</v>
      </c>
      <c r="E27" s="17">
        <f t="shared" si="1"/>
        <v>869</v>
      </c>
      <c r="F27" s="19">
        <f t="shared" si="2"/>
        <v>0.28510498687664043</v>
      </c>
    </row>
    <row r="28" spans="1:6" ht="12.75">
      <c r="A28" s="6">
        <f t="shared" si="0"/>
        <v>25</v>
      </c>
      <c r="B28" s="5" t="s">
        <v>23</v>
      </c>
      <c r="C28" s="18">
        <v>189978</v>
      </c>
      <c r="D28" s="18">
        <v>206294</v>
      </c>
      <c r="E28" s="17">
        <f t="shared" si="1"/>
        <v>16316</v>
      </c>
      <c r="F28" s="19">
        <f t="shared" si="2"/>
        <v>0.08588362863068355</v>
      </c>
    </row>
    <row r="29" spans="1:6" ht="12.75">
      <c r="A29" s="4">
        <f t="shared" si="0"/>
        <v>26</v>
      </c>
      <c r="B29" s="5" t="s">
        <v>22</v>
      </c>
      <c r="C29" s="16">
        <v>4348</v>
      </c>
      <c r="D29" s="16">
        <v>3505</v>
      </c>
      <c r="E29" s="17">
        <f t="shared" si="1"/>
        <v>-843</v>
      </c>
      <c r="F29" s="19">
        <f t="shared" si="2"/>
        <v>-0.1938822447102116</v>
      </c>
    </row>
    <row r="30" spans="1:6" ht="12.75">
      <c r="A30" s="4">
        <f t="shared" si="0"/>
        <v>27</v>
      </c>
      <c r="B30" s="5" t="s">
        <v>24</v>
      </c>
      <c r="C30" s="16">
        <v>106144</v>
      </c>
      <c r="D30" s="16">
        <v>111952</v>
      </c>
      <c r="E30" s="17">
        <f t="shared" si="1"/>
        <v>5808</v>
      </c>
      <c r="F30" s="19">
        <f t="shared" si="2"/>
        <v>0.054718118782031956</v>
      </c>
    </row>
    <row r="31" spans="1:6" ht="12.75">
      <c r="A31" s="4">
        <f t="shared" si="0"/>
        <v>28</v>
      </c>
      <c r="B31" s="5" t="s">
        <v>25</v>
      </c>
      <c r="C31" s="16">
        <v>6857</v>
      </c>
      <c r="D31" s="16">
        <v>7310</v>
      </c>
      <c r="E31" s="17">
        <f t="shared" si="1"/>
        <v>453</v>
      </c>
      <c r="F31" s="19">
        <f t="shared" si="2"/>
        <v>0.06606387633075689</v>
      </c>
    </row>
    <row r="32" spans="1:6" ht="12.75">
      <c r="A32" s="4">
        <f t="shared" si="0"/>
        <v>29</v>
      </c>
      <c r="B32" s="5" t="s">
        <v>26</v>
      </c>
      <c r="C32" s="16">
        <v>48</v>
      </c>
      <c r="D32" s="16">
        <v>33</v>
      </c>
      <c r="E32" s="17">
        <f t="shared" si="1"/>
        <v>-15</v>
      </c>
      <c r="F32" s="19">
        <f t="shared" si="2"/>
        <v>-0.3125</v>
      </c>
    </row>
    <row r="33" spans="1:6" ht="12.75">
      <c r="A33" s="4">
        <f t="shared" si="0"/>
        <v>30</v>
      </c>
      <c r="B33" s="5" t="s">
        <v>27</v>
      </c>
      <c r="C33" s="16">
        <v>100775</v>
      </c>
      <c r="D33" s="16">
        <v>99292</v>
      </c>
      <c r="E33" s="17">
        <f t="shared" si="1"/>
        <v>-1483</v>
      </c>
      <c r="F33" s="19">
        <f t="shared" si="2"/>
        <v>-0.01471595137682957</v>
      </c>
    </row>
    <row r="34" spans="1:6" ht="12.75">
      <c r="A34" s="4">
        <f t="shared" si="0"/>
        <v>31</v>
      </c>
      <c r="B34" s="5" t="s">
        <v>28</v>
      </c>
      <c r="C34" s="16"/>
      <c r="D34" s="16"/>
      <c r="E34" s="17">
        <f t="shared" si="1"/>
        <v>0</v>
      </c>
      <c r="F34" s="19">
        <f t="shared" si="2"/>
        <v>0</v>
      </c>
    </row>
    <row r="35" spans="1:6" ht="12.75">
      <c r="A35" s="4">
        <f t="shared" si="0"/>
        <v>32</v>
      </c>
      <c r="B35" s="5" t="s">
        <v>29</v>
      </c>
      <c r="C35" s="16"/>
      <c r="D35" s="16"/>
      <c r="E35" s="17">
        <f t="shared" si="1"/>
        <v>0</v>
      </c>
      <c r="F35" s="19">
        <f t="shared" si="2"/>
        <v>0</v>
      </c>
    </row>
    <row r="36" spans="1:6" ht="12.75">
      <c r="A36" s="4">
        <f t="shared" si="0"/>
        <v>33</v>
      </c>
      <c r="B36" s="5" t="s">
        <v>30</v>
      </c>
      <c r="C36" s="16">
        <v>615440</v>
      </c>
      <c r="D36" s="16">
        <v>612537</v>
      </c>
      <c r="E36" s="17">
        <f t="shared" si="1"/>
        <v>-2903</v>
      </c>
      <c r="F36" s="19">
        <f t="shared" si="2"/>
        <v>-0.004716950474457299</v>
      </c>
    </row>
    <row r="37" spans="1:6" ht="12.75">
      <c r="A37" s="4">
        <f t="shared" si="0"/>
        <v>34</v>
      </c>
      <c r="B37" s="5" t="s">
        <v>64</v>
      </c>
      <c r="C37" s="16"/>
      <c r="D37" s="16"/>
      <c r="E37" s="17">
        <f t="shared" si="1"/>
        <v>0</v>
      </c>
      <c r="F37" s="19">
        <f t="shared" si="2"/>
        <v>0</v>
      </c>
    </row>
    <row r="38" spans="1:6" ht="12.75">
      <c r="A38" s="4">
        <f t="shared" si="0"/>
        <v>35</v>
      </c>
      <c r="B38" s="5" t="s">
        <v>31</v>
      </c>
      <c r="C38" s="16">
        <v>1072436</v>
      </c>
      <c r="D38" s="16">
        <v>1066385</v>
      </c>
      <c r="E38" s="17">
        <f t="shared" si="1"/>
        <v>-6051</v>
      </c>
      <c r="F38" s="19">
        <f t="shared" si="2"/>
        <v>-0.005642294738334035</v>
      </c>
    </row>
    <row r="39" spans="1:6" ht="12.75">
      <c r="A39" s="4">
        <f t="shared" si="0"/>
        <v>36</v>
      </c>
      <c r="B39" s="5" t="s">
        <v>76</v>
      </c>
      <c r="C39" s="16">
        <v>981368</v>
      </c>
      <c r="D39" s="16">
        <v>933336</v>
      </c>
      <c r="E39" s="17">
        <f t="shared" si="1"/>
        <v>-48032</v>
      </c>
      <c r="F39" s="19">
        <f t="shared" si="2"/>
        <v>-0.048943923176626915</v>
      </c>
    </row>
    <row r="40" spans="1:6" ht="12.75">
      <c r="A40" s="4">
        <f t="shared" si="0"/>
        <v>37</v>
      </c>
      <c r="B40" s="5" t="s">
        <v>73</v>
      </c>
      <c r="C40" s="16"/>
      <c r="D40" s="16"/>
      <c r="E40" s="17">
        <f t="shared" si="1"/>
        <v>0</v>
      </c>
      <c r="F40" s="19">
        <f t="shared" si="2"/>
        <v>0</v>
      </c>
    </row>
    <row r="41" spans="1:6" ht="12.75">
      <c r="A41" s="4">
        <f t="shared" si="0"/>
        <v>38</v>
      </c>
      <c r="B41" s="5" t="s">
        <v>74</v>
      </c>
      <c r="C41" s="16">
        <v>6805</v>
      </c>
      <c r="D41" s="16">
        <v>13459</v>
      </c>
      <c r="E41" s="17">
        <f t="shared" si="1"/>
        <v>6654</v>
      </c>
      <c r="F41" s="19">
        <f t="shared" si="2"/>
        <v>0.9778104335047759</v>
      </c>
    </row>
    <row r="42" spans="1:6" ht="12.75">
      <c r="A42" s="4">
        <f t="shared" si="0"/>
        <v>39</v>
      </c>
      <c r="B42" s="5" t="s">
        <v>32</v>
      </c>
      <c r="C42" s="16">
        <v>59150</v>
      </c>
      <c r="D42" s="16">
        <v>69669</v>
      </c>
      <c r="E42" s="17">
        <f t="shared" si="1"/>
        <v>10519</v>
      </c>
      <c r="F42" s="19">
        <f t="shared" si="2"/>
        <v>0.17783601014370246</v>
      </c>
    </row>
    <row r="43" spans="1:6" ht="12.75">
      <c r="A43" s="4">
        <f t="shared" si="0"/>
        <v>40</v>
      </c>
      <c r="B43" s="5" t="s">
        <v>33</v>
      </c>
      <c r="C43" s="16"/>
      <c r="D43" s="16"/>
      <c r="E43" s="17">
        <f t="shared" si="1"/>
        <v>0</v>
      </c>
      <c r="F43" s="19">
        <f t="shared" si="2"/>
        <v>0</v>
      </c>
    </row>
    <row r="44" spans="1:6" ht="12.75">
      <c r="A44" s="4">
        <f t="shared" si="0"/>
        <v>41</v>
      </c>
      <c r="B44" s="5" t="s">
        <v>34</v>
      </c>
      <c r="C44" s="16">
        <v>21356</v>
      </c>
      <c r="D44" s="16">
        <v>23744</v>
      </c>
      <c r="E44" s="17">
        <f t="shared" si="1"/>
        <v>2388</v>
      </c>
      <c r="F44" s="19">
        <f t="shared" si="2"/>
        <v>0.11181869263907099</v>
      </c>
    </row>
    <row r="45" spans="1:6" ht="12.75">
      <c r="A45" s="4">
        <f t="shared" si="0"/>
        <v>42</v>
      </c>
      <c r="B45" s="5" t="s">
        <v>35</v>
      </c>
      <c r="C45" s="16"/>
      <c r="D45" s="16"/>
      <c r="E45" s="17">
        <f t="shared" si="1"/>
        <v>0</v>
      </c>
      <c r="F45" s="19">
        <f t="shared" si="2"/>
        <v>0</v>
      </c>
    </row>
    <row r="46" spans="1:6" ht="12.75">
      <c r="A46" s="4">
        <f t="shared" si="0"/>
        <v>43</v>
      </c>
      <c r="B46" s="5" t="s">
        <v>36</v>
      </c>
      <c r="C46" s="16">
        <v>454073</v>
      </c>
      <c r="D46" s="16">
        <v>469530</v>
      </c>
      <c r="E46" s="17">
        <f t="shared" si="1"/>
        <v>15457</v>
      </c>
      <c r="F46" s="19">
        <f t="shared" si="2"/>
        <v>0.03404078198879916</v>
      </c>
    </row>
    <row r="47" spans="1:6" ht="12.75">
      <c r="A47" s="4">
        <f t="shared" si="0"/>
        <v>44</v>
      </c>
      <c r="B47" s="5" t="s">
        <v>37</v>
      </c>
      <c r="C47" s="16">
        <v>438647</v>
      </c>
      <c r="D47" s="16">
        <v>427189</v>
      </c>
      <c r="E47" s="17">
        <f t="shared" si="1"/>
        <v>-11458</v>
      </c>
      <c r="F47" s="19">
        <f t="shared" si="2"/>
        <v>-0.02612123187893682</v>
      </c>
    </row>
    <row r="48" spans="1:6" ht="12.75">
      <c r="A48" s="4">
        <f t="shared" si="0"/>
        <v>45</v>
      </c>
      <c r="B48" s="5" t="s">
        <v>38</v>
      </c>
      <c r="C48" s="16">
        <v>7198</v>
      </c>
      <c r="D48" s="16">
        <v>6469</v>
      </c>
      <c r="E48" s="17">
        <f t="shared" si="1"/>
        <v>-729</v>
      </c>
      <c r="F48" s="19">
        <f t="shared" si="2"/>
        <v>-0.10127813281467074</v>
      </c>
    </row>
    <row r="49" spans="1:6" ht="12.75">
      <c r="A49" s="4">
        <f t="shared" si="0"/>
        <v>46</v>
      </c>
      <c r="B49" s="5" t="s">
        <v>39</v>
      </c>
      <c r="C49" s="16">
        <v>174017</v>
      </c>
      <c r="D49" s="16">
        <v>184516</v>
      </c>
      <c r="E49" s="17">
        <f t="shared" si="1"/>
        <v>10499</v>
      </c>
      <c r="F49" s="19">
        <f t="shared" si="2"/>
        <v>0.060333185838165236</v>
      </c>
    </row>
    <row r="50" spans="1:6" ht="12.75">
      <c r="A50" s="4">
        <f t="shared" si="0"/>
        <v>47</v>
      </c>
      <c r="B50" s="5" t="s">
        <v>40</v>
      </c>
      <c r="C50" s="16">
        <v>494498</v>
      </c>
      <c r="D50" s="16">
        <v>497383</v>
      </c>
      <c r="E50" s="17">
        <f t="shared" si="1"/>
        <v>2885</v>
      </c>
      <c r="F50" s="19">
        <f t="shared" si="2"/>
        <v>0.005834199531646235</v>
      </c>
    </row>
    <row r="51" spans="1:6" ht="12.75">
      <c r="A51" s="4">
        <f t="shared" si="0"/>
        <v>48</v>
      </c>
      <c r="B51" s="5" t="s">
        <v>41</v>
      </c>
      <c r="C51" s="16">
        <v>187403</v>
      </c>
      <c r="D51" s="16">
        <v>178149</v>
      </c>
      <c r="E51" s="17">
        <f t="shared" si="1"/>
        <v>-9254</v>
      </c>
      <c r="F51" s="19">
        <f t="shared" si="2"/>
        <v>-0.04938021269670176</v>
      </c>
    </row>
    <row r="52" spans="1:6" ht="12.75">
      <c r="A52" s="4">
        <f t="shared" si="0"/>
        <v>49</v>
      </c>
      <c r="B52" s="5" t="s">
        <v>65</v>
      </c>
      <c r="C52" s="16">
        <v>48909</v>
      </c>
      <c r="D52" s="16">
        <v>36246</v>
      </c>
      <c r="E52" s="17">
        <f t="shared" si="1"/>
        <v>-12663</v>
      </c>
      <c r="F52" s="19">
        <f t="shared" si="2"/>
        <v>-0.2589094031773293</v>
      </c>
    </row>
    <row r="53" spans="1:6" ht="12.75">
      <c r="A53" s="4">
        <f t="shared" si="0"/>
        <v>50</v>
      </c>
      <c r="B53" s="5" t="s">
        <v>42</v>
      </c>
      <c r="C53" s="16">
        <v>38104</v>
      </c>
      <c r="D53" s="16">
        <v>44590</v>
      </c>
      <c r="E53" s="17">
        <f t="shared" si="1"/>
        <v>6486</v>
      </c>
      <c r="F53" s="19">
        <f t="shared" si="2"/>
        <v>0.1702183497795507</v>
      </c>
    </row>
    <row r="54" spans="1:6" ht="12.75">
      <c r="A54" s="4">
        <f t="shared" si="0"/>
        <v>51</v>
      </c>
      <c r="B54" s="5" t="s">
        <v>66</v>
      </c>
      <c r="C54" s="16">
        <v>10186</v>
      </c>
      <c r="D54" s="16">
        <v>10339</v>
      </c>
      <c r="E54" s="17">
        <f t="shared" si="1"/>
        <v>153</v>
      </c>
      <c r="F54" s="19">
        <f t="shared" si="2"/>
        <v>0.015020616532495583</v>
      </c>
    </row>
    <row r="55" spans="1:6" ht="12.75">
      <c r="A55" s="4">
        <f t="shared" si="0"/>
        <v>52</v>
      </c>
      <c r="B55" s="5" t="s">
        <v>43</v>
      </c>
      <c r="C55" s="16">
        <v>4572</v>
      </c>
      <c r="D55" s="16">
        <v>4565</v>
      </c>
      <c r="E55" s="17">
        <f t="shared" si="1"/>
        <v>-7</v>
      </c>
      <c r="F55" s="19">
        <f t="shared" si="2"/>
        <v>-0.0015310586176727908</v>
      </c>
    </row>
    <row r="56" spans="1:6" ht="12.75">
      <c r="A56" s="4">
        <f t="shared" si="0"/>
        <v>53</v>
      </c>
      <c r="B56" s="5" t="s">
        <v>67</v>
      </c>
      <c r="C56" s="16">
        <v>3315</v>
      </c>
      <c r="D56" s="16">
        <v>3311</v>
      </c>
      <c r="E56" s="17">
        <f t="shared" si="1"/>
        <v>-4</v>
      </c>
      <c r="F56" s="19">
        <f t="shared" si="2"/>
        <v>-0.0012066365007541479</v>
      </c>
    </row>
    <row r="57" spans="1:6" ht="12.75">
      <c r="A57" s="4">
        <f t="shared" si="0"/>
        <v>54</v>
      </c>
      <c r="B57" s="5" t="s">
        <v>44</v>
      </c>
      <c r="C57" s="16">
        <v>159417</v>
      </c>
      <c r="D57" s="16">
        <v>157453</v>
      </c>
      <c r="E57" s="17">
        <f t="shared" si="1"/>
        <v>-1964</v>
      </c>
      <c r="F57" s="19">
        <f t="shared" si="2"/>
        <v>-0.012319890601378773</v>
      </c>
    </row>
    <row r="58" spans="1:6" ht="12.75">
      <c r="A58" s="4">
        <f t="shared" si="0"/>
        <v>55</v>
      </c>
      <c r="B58" s="5" t="s">
        <v>68</v>
      </c>
      <c r="C58" s="16"/>
      <c r="D58" s="16"/>
      <c r="E58" s="17">
        <f t="shared" si="1"/>
        <v>0</v>
      </c>
      <c r="F58" s="19">
        <f t="shared" si="2"/>
        <v>0</v>
      </c>
    </row>
    <row r="59" spans="1:6" ht="12.75">
      <c r="A59" s="4">
        <f t="shared" si="0"/>
        <v>56</v>
      </c>
      <c r="B59" s="5" t="s">
        <v>45</v>
      </c>
      <c r="C59" s="16">
        <v>9903</v>
      </c>
      <c r="D59" s="16">
        <v>9240</v>
      </c>
      <c r="E59" s="17">
        <f t="shared" si="1"/>
        <v>-663</v>
      </c>
      <c r="F59" s="19">
        <f t="shared" si="2"/>
        <v>-0.0669494092699182</v>
      </c>
    </row>
    <row r="60" spans="1:6" ht="12.75">
      <c r="A60" s="4">
        <f t="shared" si="0"/>
        <v>57</v>
      </c>
      <c r="B60" s="5" t="s">
        <v>46</v>
      </c>
      <c r="C60" s="16">
        <v>335</v>
      </c>
      <c r="D60" s="16">
        <v>313</v>
      </c>
      <c r="E60" s="17">
        <f t="shared" si="1"/>
        <v>-22</v>
      </c>
      <c r="F60" s="19">
        <f t="shared" si="2"/>
        <v>-0.06567164179104477</v>
      </c>
    </row>
    <row r="61" spans="1:6" ht="12.75">
      <c r="A61" s="4">
        <f t="shared" si="0"/>
        <v>58</v>
      </c>
      <c r="B61" s="5" t="s">
        <v>47</v>
      </c>
      <c r="C61" s="16">
        <v>1623</v>
      </c>
      <c r="D61" s="16">
        <v>1693</v>
      </c>
      <c r="E61" s="17">
        <f t="shared" si="1"/>
        <v>70</v>
      </c>
      <c r="F61" s="19">
        <f t="shared" si="2"/>
        <v>0.04313000616142945</v>
      </c>
    </row>
    <row r="62" spans="1:6" ht="12.75">
      <c r="A62" s="4">
        <f t="shared" si="0"/>
        <v>59</v>
      </c>
      <c r="B62" s="5" t="s">
        <v>48</v>
      </c>
      <c r="C62" s="16">
        <v>340638</v>
      </c>
      <c r="D62" s="16">
        <v>335576</v>
      </c>
      <c r="E62" s="17">
        <f t="shared" si="1"/>
        <v>-5062</v>
      </c>
      <c r="F62" s="19">
        <f t="shared" si="2"/>
        <v>-0.014860350283879074</v>
      </c>
    </row>
    <row r="63" spans="1:6" ht="12.75">
      <c r="A63" s="4">
        <f t="shared" si="0"/>
        <v>60</v>
      </c>
      <c r="B63" s="5" t="s">
        <v>49</v>
      </c>
      <c r="C63" s="16"/>
      <c r="D63" s="16"/>
      <c r="E63" s="17">
        <f t="shared" si="1"/>
        <v>0</v>
      </c>
      <c r="F63" s="19">
        <f t="shared" si="2"/>
        <v>0</v>
      </c>
    </row>
    <row r="64" spans="1:6" ht="12.75">
      <c r="A64" s="4">
        <f t="shared" si="0"/>
        <v>61</v>
      </c>
      <c r="B64" s="5" t="s">
        <v>50</v>
      </c>
      <c r="C64" s="16">
        <v>3797</v>
      </c>
      <c r="D64" s="16">
        <v>3260</v>
      </c>
      <c r="E64" s="17">
        <f t="shared" si="1"/>
        <v>-537</v>
      </c>
      <c r="F64" s="19">
        <f t="shared" si="2"/>
        <v>-0.14142744271793523</v>
      </c>
    </row>
    <row r="65" spans="1:6" ht="12.75">
      <c r="A65" s="4">
        <f t="shared" si="0"/>
        <v>62</v>
      </c>
      <c r="B65" s="5" t="s">
        <v>51</v>
      </c>
      <c r="C65" s="16"/>
      <c r="D65" s="16"/>
      <c r="E65" s="17">
        <f t="shared" si="1"/>
        <v>0</v>
      </c>
      <c r="F65" s="19">
        <f t="shared" si="2"/>
        <v>0</v>
      </c>
    </row>
    <row r="66" spans="1:6" ht="12.75">
      <c r="A66" s="4">
        <f t="shared" si="0"/>
        <v>63</v>
      </c>
      <c r="B66" s="5" t="s">
        <v>52</v>
      </c>
      <c r="C66" s="16">
        <v>1812</v>
      </c>
      <c r="D66" s="16">
        <v>2013</v>
      </c>
      <c r="E66" s="17">
        <f t="shared" si="1"/>
        <v>201</v>
      </c>
      <c r="F66" s="19">
        <f t="shared" si="2"/>
        <v>0.11092715231788079</v>
      </c>
    </row>
    <row r="67" spans="1:6" ht="12.75">
      <c r="A67" s="4">
        <f t="shared" si="0"/>
        <v>64</v>
      </c>
      <c r="B67" s="5" t="s">
        <v>53</v>
      </c>
      <c r="C67" s="16"/>
      <c r="D67" s="16"/>
      <c r="E67" s="17">
        <f t="shared" si="1"/>
        <v>0</v>
      </c>
      <c r="F67" s="19">
        <f t="shared" si="2"/>
        <v>0</v>
      </c>
    </row>
    <row r="68" spans="1:6" ht="12.75">
      <c r="A68" s="4">
        <f t="shared" si="0"/>
        <v>65</v>
      </c>
      <c r="B68" s="5" t="s">
        <v>69</v>
      </c>
      <c r="C68" s="16">
        <v>9240</v>
      </c>
      <c r="D68" s="16">
        <v>7564</v>
      </c>
      <c r="E68" s="17">
        <f t="shared" si="1"/>
        <v>-1676</v>
      </c>
      <c r="F68" s="19">
        <f t="shared" si="2"/>
        <v>-0.18138528138528137</v>
      </c>
    </row>
    <row r="69" spans="1:6" ht="12.75">
      <c r="A69" s="4">
        <f>A68+1</f>
        <v>66</v>
      </c>
      <c r="B69" s="5" t="s">
        <v>54</v>
      </c>
      <c r="C69" s="16">
        <v>289160</v>
      </c>
      <c r="D69" s="16">
        <v>290854</v>
      </c>
      <c r="E69" s="17">
        <f>D69-C69</f>
        <v>1694</v>
      </c>
      <c r="F69" s="19">
        <f>IF(C69=0,0,E69/C69)</f>
        <v>0.005858348319269608</v>
      </c>
    </row>
    <row r="70" spans="1:6" ht="12.75">
      <c r="A70" s="4">
        <f>A69+1</f>
        <v>67</v>
      </c>
      <c r="B70" s="5" t="s">
        <v>55</v>
      </c>
      <c r="C70" s="16"/>
      <c r="D70" s="16"/>
      <c r="E70" s="17">
        <f>D70-C70</f>
        <v>0</v>
      </c>
      <c r="F70" s="19">
        <f>IF(C70=0,0,E70/C70)</f>
        <v>0</v>
      </c>
    </row>
    <row r="71" spans="1:6" ht="12.75">
      <c r="A71" s="4">
        <f>A70+1</f>
        <v>68</v>
      </c>
      <c r="B71" s="5" t="s">
        <v>56</v>
      </c>
      <c r="C71" s="16"/>
      <c r="D71" s="16"/>
      <c r="E71" s="17">
        <f>D71-C71</f>
        <v>0</v>
      </c>
      <c r="F71" s="19">
        <f>IF(C71=0,0,E71/C71)</f>
        <v>0</v>
      </c>
    </row>
    <row r="72" spans="1:6" ht="12.75">
      <c r="A72" s="4">
        <v>69</v>
      </c>
      <c r="B72" s="5" t="s">
        <v>59</v>
      </c>
      <c r="C72" s="16">
        <v>12520</v>
      </c>
      <c r="D72" s="16">
        <v>13259</v>
      </c>
      <c r="E72" s="17">
        <f>D72-C72</f>
        <v>739</v>
      </c>
      <c r="F72" s="19">
        <f>IF(C72=0,0,E72/C72)</f>
        <v>0.05902555910543131</v>
      </c>
    </row>
    <row r="73" spans="1:6" ht="12.75">
      <c r="A73" s="4">
        <v>70</v>
      </c>
      <c r="B73" s="5" t="s">
        <v>61</v>
      </c>
      <c r="C73" s="16">
        <v>867655</v>
      </c>
      <c r="D73" s="16">
        <v>914379</v>
      </c>
      <c r="E73" s="17">
        <f>D73-C73</f>
        <v>46724</v>
      </c>
      <c r="F73" s="19">
        <f>IF(C73=0,0,E73/C73)</f>
        <v>0.05385089695789225</v>
      </c>
    </row>
  </sheetData>
  <sheetProtection/>
  <mergeCells count="1">
    <mergeCell ref="A1:F1"/>
  </mergeCells>
  <conditionalFormatting sqref="E4:E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F4:F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специалисты!A1:E1</f>
        <v>Посещения по специалистам (подчинение 1166 + ведомства)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2011-02-01T06:43:05Z</cp:lastPrinted>
  <dcterms:created xsi:type="dcterms:W3CDTF">2003-04-21T05:06:21Z</dcterms:created>
  <dcterms:modified xsi:type="dcterms:W3CDTF">2011-07-20T09:48:04Z</dcterms:modified>
  <cp:category/>
  <cp:version/>
  <cp:contentType/>
  <cp:contentStatus/>
</cp:coreProperties>
</file>