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1'!$A$1:$E$32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<sst xmlns="http://schemas.openxmlformats.org/spreadsheetml/2006/main" count="34" uniqueCount="34">
  <si>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</si>
  <si>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</si>
  <si>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</si>
  <si>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</si>
  <si>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</si>
  <si>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</si>
  <si>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</si>
  <si>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</si>
  <si>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</si>
  <si>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</si>
  <si>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</si>
  <si>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</si>
  <si>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</si>
  <si>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</si>
  <si>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</si>
  <si>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</si>
  <si>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</si>
  <si>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</si>
  <si>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</si>
  <si>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</si>
  <si>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</si>
  <si>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</si>
  <si>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</si>
  <si>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</si>
  <si>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</si>
  <si>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</si>
  <si>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</si>
  <si>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</si>
  <si>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</si>
  <si>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</si>
  <si>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Кол-во женщин, состоящих на учете по ВМС.</t>
  </si>
  <si>
    <t>№ п.п.</t>
  </si>
  <si>
    <t xml:space="preserve"> 2010 г.</t>
  </si>
  <si>
    <t xml:space="preserve"> 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</si>
</sst>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2.75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24</c:v>
                </c:pt>
                <c:pt idx="1">
                  <c:v>26</c:v>
                </c:pt>
                <c:pt idx="2">
                  <c:v>-253</c:v>
                </c:pt>
                <c:pt idx="3">
                  <c:v>-2</c:v>
                </c:pt>
                <c:pt idx="4">
                  <c:v>2</c:v>
                </c:pt>
                <c:pt idx="5">
                  <c:v>-549</c:v>
                </c:pt>
                <c:pt idx="6">
                  <c:v>40</c:v>
                </c:pt>
                <c:pt idx="7">
                  <c:v>-3</c:v>
                </c:pt>
                <c:pt idx="8">
                  <c:v>0</c:v>
                </c:pt>
                <c:pt idx="9">
                  <c:v>-39</c:v>
                </c:pt>
                <c:pt idx="10">
                  <c:v>-2</c:v>
                </c:pt>
                <c:pt idx="11">
                  <c:v>-23</c:v>
                </c:pt>
                <c:pt idx="12">
                  <c:v>-17</c:v>
                </c:pt>
                <c:pt idx="13">
                  <c:v>12</c:v>
                </c:pt>
                <c:pt idx="14">
                  <c:v>-113</c:v>
                </c:pt>
                <c:pt idx="15">
                  <c:v>53</c:v>
                </c:pt>
                <c:pt idx="16">
                  <c:v>-72</c:v>
                </c:pt>
                <c:pt idx="17">
                  <c:v>27</c:v>
                </c:pt>
                <c:pt idx="18">
                  <c:v>-12</c:v>
                </c:pt>
                <c:pt idx="19">
                  <c:v>-3</c:v>
                </c:pt>
                <c:pt idx="20">
                  <c:v>0</c:v>
                </c:pt>
                <c:pt idx="21">
                  <c:v>-31</c:v>
                </c:pt>
                <c:pt idx="22">
                  <c:v>-52</c:v>
                </c:pt>
                <c:pt idx="23">
                  <c:v>5</c:v>
                </c:pt>
                <c:pt idx="24">
                  <c:v>7</c:v>
                </c:pt>
                <c:pt idx="25">
                  <c:v>1926</c:v>
                </c:pt>
                <c:pt idx="26">
                  <c:v>-2508</c:v>
                </c:pt>
              </c:numCache>
            </c:numRef>
          </c:val>
        </c:ser>
        <c:axId val="58170240"/>
        <c:axId val="53770113"/>
      </c:barChart>
      <c:catAx>
        <c:axId val="581702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0113"/>
        <c:crosses val="autoZero"/>
        <c:auto val="0"/>
        <c:lblOffset val="100"/>
        <c:tickLblSkip val="1"/>
        <c:noMultiLvlLbl val="0"/>
      </c:catAx>
      <c:valAx>
        <c:axId val="537701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70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168970"/>
        <c:axId val="60411867"/>
      </c:barChart>
      <c:catAx>
        <c:axId val="1416897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11867"/>
        <c:crosses val="autoZero"/>
        <c:auto val="0"/>
        <c:lblOffset val="100"/>
        <c:tickLblSkip val="1"/>
        <c:noMultiLvlLbl val="0"/>
      </c:catAx>
      <c:valAx>
        <c:axId val="604118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68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835892"/>
        <c:axId val="61523029"/>
      </c:barChart>
      <c:catAx>
        <c:axId val="6835892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23029"/>
        <c:crossesAt val="0"/>
        <c:auto val="0"/>
        <c:lblOffset val="100"/>
        <c:tickLblSkip val="1"/>
        <c:noMultiLvlLbl val="0"/>
      </c:catAx>
      <c:valAx>
        <c:axId val="61523029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3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836350"/>
        <c:axId val="17309423"/>
      </c:barChart>
      <c:catAx>
        <c:axId val="1683635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9423"/>
        <c:crosses val="autoZero"/>
        <c:auto val="0"/>
        <c:lblOffset val="100"/>
        <c:tickLblSkip val="1"/>
        <c:noMultiLvlLbl val="0"/>
      </c:catAx>
      <c:valAx>
        <c:axId val="1730942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36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567080"/>
        <c:axId val="59885993"/>
      </c:barChart>
      <c:catAx>
        <c:axId val="2156708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85993"/>
        <c:crosses val="autoZero"/>
        <c:auto val="0"/>
        <c:lblOffset val="100"/>
        <c:tickLblSkip val="1"/>
        <c:noMultiLvlLbl val="0"/>
      </c:catAx>
      <c:valAx>
        <c:axId val="5988599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67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03026"/>
        <c:axId val="18927235"/>
      </c:barChart>
      <c:catAx>
        <c:axId val="210302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27235"/>
        <c:crosses val="autoZero"/>
        <c:auto val="0"/>
        <c:lblOffset val="100"/>
        <c:tickLblSkip val="1"/>
        <c:noMultiLvlLbl val="0"/>
      </c:catAx>
      <c:valAx>
        <c:axId val="1892723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3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127388"/>
        <c:axId val="56711037"/>
      </c:barChart>
      <c:catAx>
        <c:axId val="3612738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11037"/>
        <c:crosses val="autoZero"/>
        <c:auto val="0"/>
        <c:lblOffset val="100"/>
        <c:tickLblSkip val="1"/>
        <c:noMultiLvlLbl val="0"/>
      </c:catAx>
      <c:valAx>
        <c:axId val="5671103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7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637286"/>
        <c:axId val="30191255"/>
      </c:barChart>
      <c:catAx>
        <c:axId val="4063728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91255"/>
        <c:crosses val="autoZero"/>
        <c:auto val="0"/>
        <c:lblOffset val="100"/>
        <c:tickLblSkip val="1"/>
        <c:noMultiLvlLbl val="0"/>
      </c:catAx>
      <c:valAx>
        <c:axId val="301912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37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85840"/>
        <c:axId val="29572561"/>
      </c:barChart>
      <c:catAx>
        <c:axId val="328584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72561"/>
        <c:crosses val="autoZero"/>
        <c:auto val="0"/>
        <c:lblOffset val="100"/>
        <c:tickLblSkip val="1"/>
        <c:noMultiLvlLbl val="0"/>
      </c:catAx>
      <c:valAx>
        <c:axId val="295725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100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100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100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523875</xdr:colOff>
      <xdr:row>26</xdr:row>
      <xdr:rowOff>0</xdr:rowOff>
    </xdr:to>
    <xdr:graphicFrame>
      <xdr:nvGraphicFramePr>
        <xdr:cNvPr id="7" name="Chart 12"/>
        <xdr:cNvGraphicFramePr/>
      </xdr:nvGraphicFramePr>
      <xdr:xfrm>
        <a:off x="0" y="4210050"/>
        <a:ext cx="6696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533400</xdr:colOff>
      <xdr:row>26</xdr:row>
      <xdr:rowOff>0</xdr:rowOff>
    </xdr:to>
    <xdr:graphicFrame>
      <xdr:nvGraphicFramePr>
        <xdr:cNvPr id="8" name="Chart 13"/>
        <xdr:cNvGraphicFramePr/>
      </xdr:nvGraphicFramePr>
      <xdr:xfrm>
        <a:off x="0" y="4210050"/>
        <a:ext cx="6705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542925</xdr:colOff>
      <xdr:row>26</xdr:row>
      <xdr:rowOff>0</xdr:rowOff>
    </xdr:to>
    <xdr:graphicFrame>
      <xdr:nvGraphicFramePr>
        <xdr:cNvPr id="9" name="Chart 14"/>
        <xdr:cNvGraphicFramePr/>
      </xdr:nvGraphicFramePr>
      <xdr:xfrm>
        <a:off x="0" y="4210050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7.375" style="1" bestFit="1" customWidth="1"/>
    <col min="2" max="2" width="19.125" style="1" customWidth="1"/>
    <col min="3" max="5" width="15.75390625" style="1" customWidth="1"/>
    <col min="6" max="16384" width="9.125" style="1" customWidth="1"/>
  </cols>
  <sheetData>
    <row r="1" spans="1:5" ht="36" customHeight="1">
      <c r="A1" s="13" t="s">
        <v>30</v>
      </c>
      <c r="B1" s="13"/>
      <c r="C1" s="13"/>
      <c r="D1" s="13"/>
      <c r="E1" s="13"/>
    </row>
    <row r="2" spans="1:5" s="2" customFormat="1" ht="11.25" customHeight="1">
      <c r="A2" s="8" t="s">
        <v>31</v>
      </c>
      <c r="B2" s="9" t="s">
        <v>28</v>
      </c>
      <c r="C2" s="9" t="s">
        <v>32</v>
      </c>
      <c r="D2" s="9" t="s">
        <v>33</v>
      </c>
      <c r="E2" s="10" t="s">
        <v>27</v>
      </c>
    </row>
    <row r="3" spans="1:2" s="2" customFormat="1" ht="3" customHeight="1" hidden="1">
      <c r="A3" s="3"/>
      <c r="B3" s="3"/>
    </row>
    <row r="4" spans="1:5" ht="13.5" customHeight="1">
      <c r="A4" s="4">
        <v>1</v>
      </c>
      <c r="B4" s="5" t="s">
        <v>0</v>
      </c>
      <c r="C4" s="11">
        <v>256</v>
      </c>
      <c r="D4" s="11">
        <v>280</v>
      </c>
      <c r="E4" s="6">
        <f>D4-C4</f>
        <v>24</v>
      </c>
    </row>
    <row r="5" spans="1:5" ht="12.75">
      <c r="A5" s="4">
        <f aca="true" t="shared" si="0" ref="A5:A30">A4+1</f>
        <v>2</v>
      </c>
      <c r="B5" s="5" t="s">
        <v>1</v>
      </c>
      <c r="C5" s="11">
        <v>2795</v>
      </c>
      <c r="D5" s="11">
        <v>2821</v>
      </c>
      <c r="E5" s="6">
        <f aca="true" t="shared" si="1" ref="E5:E32">D5-C5</f>
        <v>26</v>
      </c>
    </row>
    <row r="6" spans="1:5" ht="12.75">
      <c r="A6" s="4">
        <f t="shared" si="0"/>
        <v>3</v>
      </c>
      <c r="B6" s="5" t="s">
        <v>2</v>
      </c>
      <c r="C6" s="11">
        <v>1481</v>
      </c>
      <c r="D6" s="11">
        <v>1228</v>
      </c>
      <c r="E6" s="6">
        <f t="shared" si="1"/>
        <v>-253</v>
      </c>
    </row>
    <row r="7" spans="1:5" ht="12.75">
      <c r="A7" s="4">
        <f t="shared" si="0"/>
        <v>4</v>
      </c>
      <c r="B7" s="5" t="s">
        <v>3</v>
      </c>
      <c r="C7" s="11">
        <v>117</v>
      </c>
      <c r="D7" s="11">
        <v>115</v>
      </c>
      <c r="E7" s="6">
        <f t="shared" si="1"/>
        <v>-2</v>
      </c>
    </row>
    <row r="8" spans="1:5" ht="12.75">
      <c r="A8" s="4">
        <f t="shared" si="0"/>
        <v>5</v>
      </c>
      <c r="B8" s="5" t="s">
        <v>4</v>
      </c>
      <c r="C8" s="11">
        <v>799</v>
      </c>
      <c r="D8" s="11">
        <v>801</v>
      </c>
      <c r="E8" s="6">
        <f t="shared" si="1"/>
        <v>2</v>
      </c>
    </row>
    <row r="9" spans="1:5" ht="12.75">
      <c r="A9" s="4">
        <f t="shared" si="0"/>
        <v>6</v>
      </c>
      <c r="B9" s="5" t="s">
        <v>5</v>
      </c>
      <c r="C9" s="11">
        <v>945</v>
      </c>
      <c r="D9" s="11">
        <v>396</v>
      </c>
      <c r="E9" s="6">
        <f t="shared" si="1"/>
        <v>-549</v>
      </c>
    </row>
    <row r="10" spans="1:5" ht="12.75">
      <c r="A10" s="4">
        <f t="shared" si="0"/>
        <v>7</v>
      </c>
      <c r="B10" s="5" t="s">
        <v>6</v>
      </c>
      <c r="C10" s="11">
        <v>319</v>
      </c>
      <c r="D10" s="11">
        <v>359</v>
      </c>
      <c r="E10" s="6">
        <f t="shared" si="1"/>
        <v>40</v>
      </c>
    </row>
    <row r="11" spans="1:5" ht="12.75">
      <c r="A11" s="4">
        <f t="shared" si="0"/>
        <v>8</v>
      </c>
      <c r="B11" s="5" t="s">
        <v>7</v>
      </c>
      <c r="C11" s="11">
        <v>849</v>
      </c>
      <c r="D11" s="11">
        <v>846</v>
      </c>
      <c r="E11" s="6">
        <f t="shared" si="1"/>
        <v>-3</v>
      </c>
    </row>
    <row r="12" spans="1:5" ht="12.75">
      <c r="A12" s="4">
        <f t="shared" si="0"/>
        <v>9</v>
      </c>
      <c r="B12" s="5" t="s">
        <v>8</v>
      </c>
      <c r="C12" s="11">
        <v>414</v>
      </c>
      <c r="D12" s="11">
        <v>414</v>
      </c>
      <c r="E12" s="6">
        <f t="shared" si="1"/>
        <v>0</v>
      </c>
    </row>
    <row r="13" spans="1:5" ht="12.75">
      <c r="A13" s="4">
        <f t="shared" si="0"/>
        <v>10</v>
      </c>
      <c r="B13" s="5" t="s">
        <v>9</v>
      </c>
      <c r="C13" s="11">
        <v>347</v>
      </c>
      <c r="D13" s="11">
        <v>308</v>
      </c>
      <c r="E13" s="6">
        <f t="shared" si="1"/>
        <v>-39</v>
      </c>
    </row>
    <row r="14" spans="1:5" ht="12.75">
      <c r="A14" s="4">
        <f t="shared" si="0"/>
        <v>11</v>
      </c>
      <c r="B14" s="5" t="s">
        <v>10</v>
      </c>
      <c r="C14" s="11">
        <v>457</v>
      </c>
      <c r="D14" s="11">
        <v>455</v>
      </c>
      <c r="E14" s="6">
        <f t="shared" si="1"/>
        <v>-2</v>
      </c>
    </row>
    <row r="15" spans="1:5" ht="12.75">
      <c r="A15" s="4">
        <f t="shared" si="0"/>
        <v>12</v>
      </c>
      <c r="B15" s="5" t="s">
        <v>11</v>
      </c>
      <c r="C15" s="11">
        <v>170</v>
      </c>
      <c r="D15" s="11">
        <v>147</v>
      </c>
      <c r="E15" s="6">
        <f t="shared" si="1"/>
        <v>-23</v>
      </c>
    </row>
    <row r="16" spans="1:5" ht="12.75">
      <c r="A16" s="4">
        <f t="shared" si="0"/>
        <v>13</v>
      </c>
      <c r="B16" s="5" t="s">
        <v>12</v>
      </c>
      <c r="C16" s="11">
        <v>82</v>
      </c>
      <c r="D16" s="11">
        <v>65</v>
      </c>
      <c r="E16" s="6">
        <f t="shared" si="1"/>
        <v>-17</v>
      </c>
    </row>
    <row r="17" spans="1:5" ht="12.75">
      <c r="A17" s="4">
        <f t="shared" si="0"/>
        <v>14</v>
      </c>
      <c r="B17" s="5" t="s">
        <v>13</v>
      </c>
      <c r="C17" s="11">
        <v>1601</v>
      </c>
      <c r="D17" s="11">
        <v>1613</v>
      </c>
      <c r="E17" s="6">
        <f t="shared" si="1"/>
        <v>12</v>
      </c>
    </row>
    <row r="18" spans="1:5" ht="12.75">
      <c r="A18" s="4">
        <f t="shared" si="0"/>
        <v>15</v>
      </c>
      <c r="B18" s="5" t="s">
        <v>14</v>
      </c>
      <c r="C18" s="11">
        <v>4560</v>
      </c>
      <c r="D18" s="11">
        <v>4447</v>
      </c>
      <c r="E18" s="6">
        <f t="shared" si="1"/>
        <v>-113</v>
      </c>
    </row>
    <row r="19" spans="1:5" ht="12.75">
      <c r="A19" s="4">
        <f t="shared" si="0"/>
        <v>16</v>
      </c>
      <c r="B19" s="5" t="s">
        <v>15</v>
      </c>
      <c r="C19" s="11">
        <v>1085</v>
      </c>
      <c r="D19" s="11">
        <v>1138</v>
      </c>
      <c r="E19" s="6">
        <f t="shared" si="1"/>
        <v>53</v>
      </c>
    </row>
    <row r="20" spans="1:5" ht="12.75">
      <c r="A20" s="4">
        <f t="shared" si="0"/>
        <v>17</v>
      </c>
      <c r="B20" s="5" t="s">
        <v>16</v>
      </c>
      <c r="C20" s="11">
        <v>2387</v>
      </c>
      <c r="D20" s="11">
        <v>2315</v>
      </c>
      <c r="E20" s="6">
        <f t="shared" si="1"/>
        <v>-72</v>
      </c>
    </row>
    <row r="21" spans="1:5" ht="12.75">
      <c r="A21" s="4">
        <f t="shared" si="0"/>
        <v>18</v>
      </c>
      <c r="B21" s="5" t="s">
        <v>17</v>
      </c>
      <c r="C21" s="11">
        <v>219</v>
      </c>
      <c r="D21" s="11">
        <v>246</v>
      </c>
      <c r="E21" s="6">
        <f t="shared" si="1"/>
        <v>27</v>
      </c>
    </row>
    <row r="22" spans="1:5" ht="12.75">
      <c r="A22" s="4">
        <f t="shared" si="0"/>
        <v>19</v>
      </c>
      <c r="B22" s="5" t="s">
        <v>18</v>
      </c>
      <c r="C22" s="11">
        <v>214</v>
      </c>
      <c r="D22" s="11">
        <v>202</v>
      </c>
      <c r="E22" s="6">
        <f t="shared" si="1"/>
        <v>-12</v>
      </c>
    </row>
    <row r="23" spans="1:5" ht="12.75">
      <c r="A23" s="4">
        <f t="shared" si="0"/>
        <v>20</v>
      </c>
      <c r="B23" s="5" t="s">
        <v>19</v>
      </c>
      <c r="C23" s="11">
        <v>48</v>
      </c>
      <c r="D23" s="11">
        <v>45</v>
      </c>
      <c r="E23" s="6">
        <f t="shared" si="1"/>
        <v>-3</v>
      </c>
    </row>
    <row r="24" spans="1:5" ht="12.75">
      <c r="A24" s="4">
        <f t="shared" si="0"/>
        <v>21</v>
      </c>
      <c r="B24" s="5" t="s">
        <v>20</v>
      </c>
      <c r="C24" s="11">
        <v>335</v>
      </c>
      <c r="D24" s="11">
        <v>335</v>
      </c>
      <c r="E24" s="6">
        <f t="shared" si="1"/>
        <v>0</v>
      </c>
    </row>
    <row r="25" spans="1:5" ht="12.75">
      <c r="A25" s="4">
        <f t="shared" si="0"/>
        <v>22</v>
      </c>
      <c r="B25" s="5" t="s">
        <v>21</v>
      </c>
      <c r="C25" s="11">
        <v>559</v>
      </c>
      <c r="D25" s="11">
        <v>528</v>
      </c>
      <c r="E25" s="6">
        <f t="shared" si="1"/>
        <v>-31</v>
      </c>
    </row>
    <row r="26" spans="1:5" ht="12.75">
      <c r="A26" s="4">
        <f t="shared" si="0"/>
        <v>23</v>
      </c>
      <c r="B26" s="5" t="s">
        <v>22</v>
      </c>
      <c r="C26" s="11">
        <v>728</v>
      </c>
      <c r="D26" s="11">
        <v>676</v>
      </c>
      <c r="E26" s="6">
        <f t="shared" si="1"/>
        <v>-52</v>
      </c>
    </row>
    <row r="27" spans="1:5" ht="12.75">
      <c r="A27" s="4">
        <f t="shared" si="0"/>
        <v>24</v>
      </c>
      <c r="B27" s="5" t="s">
        <v>23</v>
      </c>
      <c r="C27" s="11">
        <v>452</v>
      </c>
      <c r="D27" s="11">
        <v>457</v>
      </c>
      <c r="E27" s="6">
        <f t="shared" si="1"/>
        <v>5</v>
      </c>
    </row>
    <row r="28" spans="1:5" ht="12.75">
      <c r="A28" s="4">
        <f t="shared" si="0"/>
        <v>25</v>
      </c>
      <c r="B28" s="5" t="s">
        <v>24</v>
      </c>
      <c r="C28" s="11">
        <v>2722</v>
      </c>
      <c r="D28" s="11">
        <v>2729</v>
      </c>
      <c r="E28" s="6">
        <f t="shared" si="1"/>
        <v>7</v>
      </c>
    </row>
    <row r="29" spans="1:5" ht="12.75">
      <c r="A29" s="4">
        <f t="shared" si="0"/>
        <v>26</v>
      </c>
      <c r="B29" s="5" t="s">
        <v>25</v>
      </c>
      <c r="C29" s="11"/>
      <c r="D29" s="11">
        <v>1926</v>
      </c>
      <c r="E29" s="6">
        <f t="shared" si="1"/>
        <v>1926</v>
      </c>
    </row>
    <row r="30" spans="1:5" ht="12.75">
      <c r="A30" s="4">
        <f t="shared" si="0"/>
        <v>27</v>
      </c>
      <c r="B30" s="5" t="s">
        <v>26</v>
      </c>
      <c r="C30" s="11">
        <v>7425</v>
      </c>
      <c r="D30" s="11">
        <v>4917</v>
      </c>
      <c r="E30" s="6">
        <f t="shared" si="1"/>
        <v>-2508</v>
      </c>
    </row>
    <row r="31" spans="3:5" ht="12.75">
      <c r="C31" s="12"/>
      <c r="D31" s="12"/>
      <c r="E31" s="7"/>
    </row>
    <row r="32" spans="1:5" ht="12.75">
      <c r="A32" s="14" t="s">
        <v>29</v>
      </c>
      <c r="B32" s="14"/>
      <c r="C32" s="11">
        <f>SUM(C4:C30)</f>
        <v>31366</v>
      </c>
      <c r="D32" s="11">
        <f>SUM(D4:D30)</f>
        <v>29809</v>
      </c>
      <c r="E32" s="6">
        <f t="shared" si="1"/>
        <v>-1557</v>
      </c>
    </row>
  </sheetData>
  <sheetProtection/>
  <mergeCells count="2">
    <mergeCell ref="A1:E1"/>
    <mergeCell ref="A32:B32"/>
  </mergeCells>
  <conditionalFormatting sqref="C32:D32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conditionalFormatting sqref="E1 E3:E65536">
    <cfRule type="cellIs" priority="3" dxfId="6" operator="greaterThan" stopIfTrue="1">
      <formula>0</formula>
    </cfRule>
    <cfRule type="cellIs" priority="4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15" t="str">
        <f>'Таблица 1'!A1:E1</f>
        <v>Кол-во женщин, состоящих на учете по ВМС.</v>
      </c>
      <c r="B1" s="15"/>
      <c r="C1" s="15"/>
      <c r="D1" s="15"/>
      <c r="E1" s="15"/>
      <c r="F1" s="15"/>
      <c r="G1" s="15"/>
      <c r="H1" s="15"/>
      <c r="I1" s="15"/>
      <c r="J1" s="15"/>
    </row>
  </sheetData>
  <sheetProtection/>
  <mergeCells count="1"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2010-02-19T07:23:36Z</cp:lastPrinted>
  <dcterms:created xsi:type="dcterms:W3CDTF">2003-04-21T05:06:21Z</dcterms:created>
  <dcterms:modified xsi:type="dcterms:W3CDTF">2012-02-24T06:41:29Z</dcterms:modified>
  <cp:category/>
  <cp:version/>
  <cp:contentType/>
  <cp:contentStatus/>
</cp:coreProperties>
</file>