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6510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<sst xmlns="http://schemas.openxmlformats.org/spreadsheetml/2006/main" count="102" uniqueCount="39">
  <si>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</si>
  <si>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</si>
  <si>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</si>
  <si>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</si>
  <si>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</si>
  <si>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</si>
  <si>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</si>
  <si>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</si>
  <si>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</si>
  <si>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</si>
  <si>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</si>
  <si>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</si>
  <si>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</si>
  <si>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</si>
  <si>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</si>
  <si>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</si>
  <si>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</si>
  <si>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</si>
  <si>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</si>
  <si>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</si>
  <si>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</si>
  <si>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</si>
  <si>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</si>
  <si>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</si>
  <si>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</si>
  <si>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</si>
  <si>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</si>
  <si>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</si>
  <si>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</si>
  <si>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</si>
  <si>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(всего + мини)</t>
  </si>
  <si>
    <t>Разница</t>
  </si>
  <si>
    <t>Аборты (в %) и их разница у пациенток до 14 лет.</t>
  </si>
  <si>
    <t>№ п.п.</t>
  </si>
  <si>
    <t>Аборты у пациенток до 14 лет</t>
  </si>
  <si>
    <t>Аборты у пациенток до 14 лет   2008 г.</t>
  </si>
  <si>
    <t xml:space="preserve"> 2008г. в %</t>
  </si>
  <si>
    <t>Аборты у пациенток до 14 лет   2009 г.</t>
  </si>
  <si>
    <t xml:space="preserve"> 2009г.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</si>
</sst>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57607"/>
        <c:crosses val="autoZero"/>
        <c:auto val="0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5249"/>
        <c:crosses val="autoZero"/>
        <c:auto val="0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4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585194"/>
        <c:axId val="1940155"/>
      </c:barChart>
      <c:catAx>
        <c:axId val="2258519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155"/>
        <c:crossesAt val="0"/>
        <c:auto val="0"/>
        <c:lblOffset val="100"/>
        <c:tickLblSkip val="1"/>
        <c:noMultiLvlLbl val="0"/>
      </c:catAx>
      <c:valAx>
        <c:axId val="194015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0.013888888888888888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0.0016474464579901153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0.000829646017699115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837"/>
        <c:crosses val="autoZero"/>
        <c:auto val="0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82479"/>
        <c:crosses val="autoZero"/>
        <c:auto val="0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389128"/>
        <c:axId val="17393289"/>
      </c:barChart>
      <c:catAx>
        <c:axId val="93891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93289"/>
        <c:crosses val="autoZero"/>
        <c:auto val="0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8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0.007326007326007326</c:v>
                </c:pt>
                <c:pt idx="26">
                  <c:v>0</c:v>
                </c:pt>
              </c:numCache>
            </c:numRef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9139"/>
        <c:crosses val="autoZero"/>
        <c:auto val="0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0.73</c:v>
                </c:pt>
                <c:pt idx="26">
                  <c:v>-0.08</c:v>
                </c:pt>
              </c:numCache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1149"/>
        <c:crosses val="autoZero"/>
        <c:auto val="0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274886"/>
        <c:axId val="66256247"/>
      </c:barChart>
      <c:catAx>
        <c:axId val="222748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523875</xdr:colOff>
      <xdr:row>52</xdr:row>
      <xdr:rowOff>76200</xdr:rowOff>
    </xdr:to>
    <xdr:graphicFrame>
      <xdr:nvGraphicFramePr>
        <xdr:cNvPr id="7" name="Chart 12"/>
        <xdr:cNvGraphicFramePr/>
      </xdr:nvGraphicFramePr>
      <xdr:xfrm>
        <a:off x="0" y="4772025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9</xdr:col>
      <xdr:colOff>533400</xdr:colOff>
      <xdr:row>79</xdr:row>
      <xdr:rowOff>152400</xdr:rowOff>
    </xdr:to>
    <xdr:graphicFrame>
      <xdr:nvGraphicFramePr>
        <xdr:cNvPr id="8" name="Chart 13"/>
        <xdr:cNvGraphicFramePr/>
      </xdr:nvGraphicFramePr>
      <xdr:xfrm>
        <a:off x="0" y="9210675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542925</xdr:colOff>
      <xdr:row>81</xdr:row>
      <xdr:rowOff>0</xdr:rowOff>
    </xdr:to>
    <xdr:graphicFrame>
      <xdr:nvGraphicFramePr>
        <xdr:cNvPr id="9" name="Chart 14"/>
        <xdr:cNvGraphicFramePr/>
      </xdr:nvGraphicFramePr>
      <xdr:xfrm>
        <a:off x="0" y="1319212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3" width="20.25390625" style="1" customWidth="1"/>
    <col min="4" max="4" width="23.25390625" style="1" customWidth="1"/>
    <col min="5" max="5" width="13.00390625" style="1" customWidth="1"/>
    <col min="6" max="16384" width="9.125" style="1" customWidth="1"/>
  </cols>
  <sheetData>
    <row r="1" spans="1:5" ht="36" customHeight="1">
      <c r="A1" s="14" t="s">
        <v>35</v>
      </c>
      <c r="B1" s="14"/>
      <c r="C1" s="14"/>
      <c r="D1" s="14"/>
      <c r="E1" s="14"/>
    </row>
    <row r="2" spans="1:5" s="2" customFormat="1" ht="12.75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66</v>
      </c>
      <c r="D4" s="13"/>
      <c r="E4" s="8">
        <f>IF(C4=0,0,D4/C4)</f>
        <v>0</v>
      </c>
    </row>
    <row r="5" spans="1:5" ht="12.75">
      <c r="A5" s="6">
        <f aca="true" t="shared" si="0" ref="A5:A30">A4+1</f>
        <v>2</v>
      </c>
      <c r="B5" s="7" t="s">
        <v>1</v>
      </c>
      <c r="C5" s="13">
        <v>856</v>
      </c>
      <c r="D5" s="13"/>
      <c r="E5" s="8">
        <f aca="true" t="shared" si="1" ref="E5:E32">IF(C5=0,0,D5/C5)</f>
        <v>0</v>
      </c>
    </row>
    <row r="6" spans="1:5" ht="12.75">
      <c r="A6" s="6">
        <f t="shared" si="0"/>
        <v>3</v>
      </c>
      <c r="B6" s="7" t="s">
        <v>2</v>
      </c>
      <c r="C6" s="13">
        <v>244</v>
      </c>
      <c r="D6" s="13"/>
      <c r="E6" s="8">
        <f t="shared" si="1"/>
        <v>0</v>
      </c>
    </row>
    <row r="7" spans="1:5" ht="12.75">
      <c r="A7" s="6">
        <f t="shared" si="0"/>
        <v>4</v>
      </c>
      <c r="B7" s="7" t="s">
        <v>3</v>
      </c>
      <c r="C7" s="13">
        <v>12</v>
      </c>
      <c r="D7" s="13"/>
      <c r="E7" s="8">
        <f t="shared" si="1"/>
        <v>0</v>
      </c>
    </row>
    <row r="8" spans="1:5" ht="12.75">
      <c r="A8" s="6">
        <f t="shared" si="0"/>
        <v>5</v>
      </c>
      <c r="B8" s="7" t="s">
        <v>4</v>
      </c>
      <c r="C8" s="13">
        <v>81</v>
      </c>
      <c r="D8" s="13"/>
      <c r="E8" s="8">
        <f t="shared" si="1"/>
        <v>0</v>
      </c>
    </row>
    <row r="9" spans="1:5" ht="12.75">
      <c r="A9" s="6">
        <f t="shared" si="0"/>
        <v>6</v>
      </c>
      <c r="B9" s="7" t="s">
        <v>5</v>
      </c>
      <c r="C9" s="13">
        <v>212</v>
      </c>
      <c r="D9" s="13"/>
      <c r="E9" s="8">
        <f t="shared" si="1"/>
        <v>0</v>
      </c>
    </row>
    <row r="10" spans="1:5" ht="12.75">
      <c r="A10" s="6">
        <f t="shared" si="0"/>
        <v>7</v>
      </c>
      <c r="B10" s="7" t="s">
        <v>6</v>
      </c>
      <c r="C10" s="13">
        <v>69</v>
      </c>
      <c r="D10" s="13"/>
      <c r="E10" s="8">
        <f t="shared" si="1"/>
        <v>0</v>
      </c>
    </row>
    <row r="11" spans="1:5" ht="12.75">
      <c r="A11" s="6">
        <f t="shared" si="0"/>
        <v>8</v>
      </c>
      <c r="B11" s="7" t="s">
        <v>7</v>
      </c>
      <c r="C11" s="13">
        <v>123</v>
      </c>
      <c r="D11" s="13"/>
      <c r="E11" s="8">
        <f t="shared" si="1"/>
        <v>0</v>
      </c>
    </row>
    <row r="12" spans="1:5" ht="12.75">
      <c r="A12" s="6">
        <f t="shared" si="0"/>
        <v>9</v>
      </c>
      <c r="B12" s="7" t="s">
        <v>8</v>
      </c>
      <c r="C12" s="13">
        <v>45</v>
      </c>
      <c r="D12" s="13"/>
      <c r="E12" s="8">
        <f t="shared" si="1"/>
        <v>0</v>
      </c>
    </row>
    <row r="13" spans="1:5" ht="12.75">
      <c r="A13" s="6">
        <f t="shared" si="0"/>
        <v>10</v>
      </c>
      <c r="B13" s="7" t="s">
        <v>9</v>
      </c>
      <c r="C13" s="13">
        <v>72</v>
      </c>
      <c r="D13" s="13">
        <v>1</v>
      </c>
      <c r="E13" s="8">
        <f t="shared" si="1"/>
        <v>0.013888888888888888</v>
      </c>
    </row>
    <row r="14" spans="1:5" ht="12.75">
      <c r="A14" s="6">
        <f t="shared" si="0"/>
        <v>11</v>
      </c>
      <c r="B14" s="7" t="s">
        <v>10</v>
      </c>
      <c r="C14" s="13">
        <v>70</v>
      </c>
      <c r="D14" s="13"/>
      <c r="E14" s="8">
        <f t="shared" si="1"/>
        <v>0</v>
      </c>
    </row>
    <row r="15" spans="1:5" ht="12.75">
      <c r="A15" s="6">
        <f t="shared" si="0"/>
        <v>12</v>
      </c>
      <c r="B15" s="7" t="s">
        <v>11</v>
      </c>
      <c r="C15" s="13">
        <v>83</v>
      </c>
      <c r="D15" s="13"/>
      <c r="E15" s="8">
        <f t="shared" si="1"/>
        <v>0</v>
      </c>
    </row>
    <row r="16" spans="1:5" ht="12.75">
      <c r="A16" s="6">
        <f t="shared" si="0"/>
        <v>13</v>
      </c>
      <c r="B16" s="7" t="s">
        <v>12</v>
      </c>
      <c r="C16" s="13">
        <v>36</v>
      </c>
      <c r="D16" s="13"/>
      <c r="E16" s="8">
        <f t="shared" si="1"/>
        <v>0</v>
      </c>
    </row>
    <row r="17" spans="1:5" ht="12.75">
      <c r="A17" s="6">
        <f t="shared" si="0"/>
        <v>14</v>
      </c>
      <c r="B17" s="7" t="s">
        <v>13</v>
      </c>
      <c r="C17" s="13">
        <v>264</v>
      </c>
      <c r="D17" s="13"/>
      <c r="E17" s="8">
        <f t="shared" si="1"/>
        <v>0</v>
      </c>
    </row>
    <row r="18" spans="1:5" ht="12.75">
      <c r="A18" s="6">
        <f t="shared" si="0"/>
        <v>15</v>
      </c>
      <c r="B18" s="7" t="s">
        <v>14</v>
      </c>
      <c r="C18" s="13">
        <v>567</v>
      </c>
      <c r="D18" s="13"/>
      <c r="E18" s="8">
        <f t="shared" si="1"/>
        <v>0</v>
      </c>
    </row>
    <row r="19" spans="1:5" ht="12.75">
      <c r="A19" s="6">
        <f t="shared" si="0"/>
        <v>16</v>
      </c>
      <c r="B19" s="7" t="s">
        <v>15</v>
      </c>
      <c r="C19" s="13">
        <v>177</v>
      </c>
      <c r="D19" s="13"/>
      <c r="E19" s="8">
        <f t="shared" si="1"/>
        <v>0</v>
      </c>
    </row>
    <row r="20" spans="1:5" ht="12.75">
      <c r="A20" s="6">
        <f t="shared" si="0"/>
        <v>17</v>
      </c>
      <c r="B20" s="7" t="s">
        <v>16</v>
      </c>
      <c r="C20" s="13">
        <v>607</v>
      </c>
      <c r="D20" s="13">
        <v>1</v>
      </c>
      <c r="E20" s="8">
        <f t="shared" si="1"/>
        <v>0.0016474464579901153</v>
      </c>
    </row>
    <row r="21" spans="1:5" ht="12.75">
      <c r="A21" s="6">
        <f t="shared" si="0"/>
        <v>18</v>
      </c>
      <c r="B21" s="7" t="s">
        <v>17</v>
      </c>
      <c r="C21" s="13">
        <v>191</v>
      </c>
      <c r="D21" s="13"/>
      <c r="E21" s="8">
        <f t="shared" si="1"/>
        <v>0</v>
      </c>
    </row>
    <row r="22" spans="1:5" ht="12.75">
      <c r="A22" s="6">
        <f t="shared" si="0"/>
        <v>19</v>
      </c>
      <c r="B22" s="7" t="s">
        <v>18</v>
      </c>
      <c r="C22" s="13">
        <v>77</v>
      </c>
      <c r="D22" s="13"/>
      <c r="E22" s="8">
        <f t="shared" si="1"/>
        <v>0</v>
      </c>
    </row>
    <row r="23" spans="1:5" ht="12.75">
      <c r="A23" s="6">
        <f t="shared" si="0"/>
        <v>20</v>
      </c>
      <c r="B23" s="7" t="s">
        <v>19</v>
      </c>
      <c r="C23" s="13"/>
      <c r="D23" s="13"/>
      <c r="E23" s="8">
        <f t="shared" si="1"/>
        <v>0</v>
      </c>
    </row>
    <row r="24" spans="1:5" ht="12.75">
      <c r="A24" s="6">
        <f t="shared" si="0"/>
        <v>21</v>
      </c>
      <c r="B24" s="7" t="s">
        <v>20</v>
      </c>
      <c r="C24" s="13">
        <v>36</v>
      </c>
      <c r="D24" s="13"/>
      <c r="E24" s="8">
        <f t="shared" si="1"/>
        <v>0</v>
      </c>
    </row>
    <row r="25" spans="1:5" ht="12.75">
      <c r="A25" s="6">
        <f t="shared" si="0"/>
        <v>22</v>
      </c>
      <c r="B25" s="7" t="s">
        <v>21</v>
      </c>
      <c r="C25" s="13">
        <v>75</v>
      </c>
      <c r="D25" s="13"/>
      <c r="E25" s="8">
        <f t="shared" si="1"/>
        <v>0</v>
      </c>
    </row>
    <row r="26" spans="1:5" ht="12.75">
      <c r="A26" s="6">
        <f t="shared" si="0"/>
        <v>23</v>
      </c>
      <c r="B26" s="7" t="s">
        <v>22</v>
      </c>
      <c r="C26" s="13">
        <v>124</v>
      </c>
      <c r="D26" s="13"/>
      <c r="E26" s="8">
        <f t="shared" si="1"/>
        <v>0</v>
      </c>
    </row>
    <row r="27" spans="1:5" ht="12.75">
      <c r="A27" s="6">
        <f t="shared" si="0"/>
        <v>24</v>
      </c>
      <c r="B27" s="7" t="s">
        <v>23</v>
      </c>
      <c r="C27" s="13">
        <v>49</v>
      </c>
      <c r="D27" s="13"/>
      <c r="E27" s="8">
        <f t="shared" si="1"/>
        <v>0</v>
      </c>
    </row>
    <row r="28" spans="1:5" ht="12.75">
      <c r="A28" s="6">
        <f t="shared" si="0"/>
        <v>25</v>
      </c>
      <c r="B28" s="7" t="s">
        <v>24</v>
      </c>
      <c r="C28" s="13">
        <v>618</v>
      </c>
      <c r="D28" s="13"/>
      <c r="E28" s="8">
        <f t="shared" si="1"/>
        <v>0</v>
      </c>
    </row>
    <row r="29" spans="1:5" ht="12.75">
      <c r="A29" s="6">
        <f t="shared" si="0"/>
        <v>26</v>
      </c>
      <c r="B29" s="7" t="s">
        <v>25</v>
      </c>
      <c r="C29" s="13">
        <v>195</v>
      </c>
      <c r="D29" s="13"/>
      <c r="E29" s="8">
        <f t="shared" si="1"/>
        <v>0</v>
      </c>
    </row>
    <row r="30" spans="1:5" ht="12.75">
      <c r="A30" s="6">
        <f t="shared" si="0"/>
        <v>27</v>
      </c>
      <c r="B30" s="7" t="s">
        <v>26</v>
      </c>
      <c r="C30" s="13">
        <v>3616</v>
      </c>
      <c r="D30" s="13">
        <v>3</v>
      </c>
      <c r="E30" s="8">
        <f t="shared" si="1"/>
        <v>0.000829646017699115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v>8565</v>
      </c>
      <c r="D32" s="13">
        <v>5</v>
      </c>
      <c r="E32" s="8">
        <f t="shared" si="1"/>
        <v>0.0005837711617046118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7" dxfId="22" operator="lessThan" stopIfTrue="1">
      <formula>0</formula>
    </cfRule>
    <cfRule type="cellIs" priority="8" dxfId="23" operator="equal" stopIfTrue="1">
      <formula>0</formula>
    </cfRule>
  </conditionalFormatting>
  <conditionalFormatting sqref="E3:E65536 E1">
    <cfRule type="cellIs" priority="9" dxfId="23" operator="equal" stopIfTrue="1">
      <formula>0</formula>
    </cfRule>
    <cfRule type="cellIs" priority="10" dxfId="22" operator="greaterThan" stopIfTrue="1">
      <formula>0</formula>
    </cfRule>
  </conditionalFormatting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C32:D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19.25390625" style="1" customWidth="1"/>
    <col min="3" max="3" width="18.75390625" style="1" bestFit="1" customWidth="1"/>
    <col min="4" max="4" width="23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37</v>
      </c>
      <c r="B1" s="14"/>
      <c r="C1" s="14"/>
      <c r="D1" s="14"/>
      <c r="E1" s="14"/>
    </row>
    <row r="2" spans="1:5" s="2" customFormat="1" ht="11.25" customHeight="1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55</v>
      </c>
      <c r="D4" s="13"/>
      <c r="E4" s="8">
        <f aca="true" t="shared" si="0" ref="E4:E30">IF(C4=0,0,D4/C4)</f>
        <v>0</v>
      </c>
    </row>
    <row r="5" spans="1:5" ht="12.75">
      <c r="A5" s="6">
        <f aca="true" t="shared" si="1" ref="A5:A30">A4+1</f>
        <v>2</v>
      </c>
      <c r="B5" s="7" t="s">
        <v>1</v>
      </c>
      <c r="C5" s="13">
        <v>830</v>
      </c>
      <c r="D5" s="13"/>
      <c r="E5" s="8">
        <f t="shared" si="0"/>
        <v>0</v>
      </c>
    </row>
    <row r="6" spans="1:5" ht="12.75">
      <c r="A6" s="6">
        <f t="shared" si="1"/>
        <v>3</v>
      </c>
      <c r="B6" s="7" t="s">
        <v>2</v>
      </c>
      <c r="C6" s="13">
        <v>178</v>
      </c>
      <c r="D6" s="13"/>
      <c r="E6" s="8">
        <f t="shared" si="0"/>
        <v>0</v>
      </c>
    </row>
    <row r="7" spans="1:5" ht="12.75">
      <c r="A7" s="6">
        <f t="shared" si="1"/>
        <v>4</v>
      </c>
      <c r="B7" s="7" t="s">
        <v>3</v>
      </c>
      <c r="C7" s="13">
        <v>15</v>
      </c>
      <c r="D7" s="13"/>
      <c r="E7" s="8">
        <f t="shared" si="0"/>
        <v>0</v>
      </c>
    </row>
    <row r="8" spans="1:5" ht="12.75">
      <c r="A8" s="6">
        <f t="shared" si="1"/>
        <v>5</v>
      </c>
      <c r="B8" s="7" t="s">
        <v>4</v>
      </c>
      <c r="C8" s="13">
        <v>89</v>
      </c>
      <c r="D8" s="13"/>
      <c r="E8" s="8">
        <f t="shared" si="0"/>
        <v>0</v>
      </c>
    </row>
    <row r="9" spans="1:5" ht="12.75">
      <c r="A9" s="6">
        <f t="shared" si="1"/>
        <v>6</v>
      </c>
      <c r="B9" s="7" t="s">
        <v>5</v>
      </c>
      <c r="C9" s="13">
        <v>200</v>
      </c>
      <c r="D9" s="13"/>
      <c r="E9" s="8">
        <f t="shared" si="0"/>
        <v>0</v>
      </c>
    </row>
    <row r="10" spans="1:5" ht="12.75">
      <c r="A10" s="6">
        <f t="shared" si="1"/>
        <v>7</v>
      </c>
      <c r="B10" s="7" t="s">
        <v>6</v>
      </c>
      <c r="C10" s="13">
        <v>69</v>
      </c>
      <c r="D10" s="13"/>
      <c r="E10" s="8">
        <f t="shared" si="0"/>
        <v>0</v>
      </c>
    </row>
    <row r="11" spans="1:5" ht="12.75">
      <c r="A11" s="6">
        <f t="shared" si="1"/>
        <v>8</v>
      </c>
      <c r="B11" s="7" t="s">
        <v>7</v>
      </c>
      <c r="C11" s="13">
        <v>111</v>
      </c>
      <c r="D11" s="13"/>
      <c r="E11" s="8">
        <f t="shared" si="0"/>
        <v>0</v>
      </c>
    </row>
    <row r="12" spans="1:5" ht="12.75">
      <c r="A12" s="6">
        <f t="shared" si="1"/>
        <v>9</v>
      </c>
      <c r="B12" s="7" t="s">
        <v>8</v>
      </c>
      <c r="C12" s="13">
        <v>33</v>
      </c>
      <c r="D12" s="13"/>
      <c r="E12" s="8">
        <f t="shared" si="0"/>
        <v>0</v>
      </c>
    </row>
    <row r="13" spans="1:5" ht="12.75">
      <c r="A13" s="6">
        <f t="shared" si="1"/>
        <v>10</v>
      </c>
      <c r="B13" s="7" t="s">
        <v>9</v>
      </c>
      <c r="C13" s="13">
        <v>79</v>
      </c>
      <c r="D13" s="13"/>
      <c r="E13" s="8">
        <f t="shared" si="0"/>
        <v>0</v>
      </c>
    </row>
    <row r="14" spans="1:5" ht="12.75">
      <c r="A14" s="6">
        <f t="shared" si="1"/>
        <v>11</v>
      </c>
      <c r="B14" s="7" t="s">
        <v>10</v>
      </c>
      <c r="C14" s="13">
        <v>76</v>
      </c>
      <c r="D14" s="13"/>
      <c r="E14" s="8">
        <f t="shared" si="0"/>
        <v>0</v>
      </c>
    </row>
    <row r="15" spans="1:5" ht="12.75">
      <c r="A15" s="6">
        <f t="shared" si="1"/>
        <v>12</v>
      </c>
      <c r="B15" s="7" t="s">
        <v>11</v>
      </c>
      <c r="C15" s="13">
        <v>68</v>
      </c>
      <c r="D15" s="13"/>
      <c r="E15" s="8">
        <f t="shared" si="0"/>
        <v>0</v>
      </c>
    </row>
    <row r="16" spans="1:5" ht="12.75">
      <c r="A16" s="6">
        <f t="shared" si="1"/>
        <v>13</v>
      </c>
      <c r="B16" s="7" t="s">
        <v>12</v>
      </c>
      <c r="C16" s="13">
        <v>35</v>
      </c>
      <c r="D16" s="13"/>
      <c r="E16" s="8">
        <f t="shared" si="0"/>
        <v>0</v>
      </c>
    </row>
    <row r="17" spans="1:5" ht="12.75">
      <c r="A17" s="6">
        <f t="shared" si="1"/>
        <v>14</v>
      </c>
      <c r="B17" s="7" t="s">
        <v>13</v>
      </c>
      <c r="C17" s="13">
        <v>281</v>
      </c>
      <c r="D17" s="13"/>
      <c r="E17" s="8">
        <f t="shared" si="0"/>
        <v>0</v>
      </c>
    </row>
    <row r="18" spans="1:5" ht="12.75">
      <c r="A18" s="6">
        <f t="shared" si="1"/>
        <v>15</v>
      </c>
      <c r="B18" s="7" t="s">
        <v>14</v>
      </c>
      <c r="C18" s="13">
        <v>561</v>
      </c>
      <c r="D18" s="13"/>
      <c r="E18" s="8">
        <f t="shared" si="0"/>
        <v>0</v>
      </c>
    </row>
    <row r="19" spans="1:5" ht="12.75">
      <c r="A19" s="6">
        <f t="shared" si="1"/>
        <v>16</v>
      </c>
      <c r="B19" s="7" t="s">
        <v>15</v>
      </c>
      <c r="C19" s="13">
        <v>135</v>
      </c>
      <c r="D19" s="13"/>
      <c r="E19" s="8">
        <f t="shared" si="0"/>
        <v>0</v>
      </c>
    </row>
    <row r="20" spans="1:5" ht="12.75">
      <c r="A20" s="6">
        <f t="shared" si="1"/>
        <v>17</v>
      </c>
      <c r="B20" s="7" t="s">
        <v>16</v>
      </c>
      <c r="C20" s="13">
        <v>513</v>
      </c>
      <c r="D20" s="13"/>
      <c r="E20" s="8">
        <f t="shared" si="0"/>
        <v>0</v>
      </c>
    </row>
    <row r="21" spans="1:5" ht="12.75">
      <c r="A21" s="6">
        <f t="shared" si="1"/>
        <v>18</v>
      </c>
      <c r="B21" s="7" t="s">
        <v>17</v>
      </c>
      <c r="C21" s="13">
        <v>166</v>
      </c>
      <c r="D21" s="13"/>
      <c r="E21" s="8">
        <f t="shared" si="0"/>
        <v>0</v>
      </c>
    </row>
    <row r="22" spans="1:5" ht="12.75">
      <c r="A22" s="6">
        <f t="shared" si="1"/>
        <v>19</v>
      </c>
      <c r="B22" s="7" t="s">
        <v>18</v>
      </c>
      <c r="C22" s="13">
        <v>103</v>
      </c>
      <c r="D22" s="13"/>
      <c r="E22" s="8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8">
        <f t="shared" si="0"/>
        <v>0</v>
      </c>
    </row>
    <row r="24" spans="1:5" ht="12.75">
      <c r="A24" s="6">
        <f t="shared" si="1"/>
        <v>21</v>
      </c>
      <c r="B24" s="7" t="s">
        <v>20</v>
      </c>
      <c r="C24" s="13">
        <v>16</v>
      </c>
      <c r="D24" s="13"/>
      <c r="E24" s="8">
        <f t="shared" si="0"/>
        <v>0</v>
      </c>
    </row>
    <row r="25" spans="1:5" ht="12.75">
      <c r="A25" s="6">
        <f t="shared" si="1"/>
        <v>22</v>
      </c>
      <c r="B25" s="7" t="s">
        <v>21</v>
      </c>
      <c r="C25" s="13">
        <v>52</v>
      </c>
      <c r="D25" s="13"/>
      <c r="E25" s="8">
        <f t="shared" si="0"/>
        <v>0</v>
      </c>
    </row>
    <row r="26" spans="1:5" ht="12.75">
      <c r="A26" s="6">
        <f t="shared" si="1"/>
        <v>23</v>
      </c>
      <c r="B26" s="7" t="s">
        <v>22</v>
      </c>
      <c r="C26" s="13">
        <v>108</v>
      </c>
      <c r="D26" s="13"/>
      <c r="E26" s="8">
        <f t="shared" si="0"/>
        <v>0</v>
      </c>
    </row>
    <row r="27" spans="1:5" ht="12.75">
      <c r="A27" s="6">
        <f t="shared" si="1"/>
        <v>24</v>
      </c>
      <c r="B27" s="7" t="s">
        <v>23</v>
      </c>
      <c r="C27" s="13">
        <v>50</v>
      </c>
      <c r="D27" s="13"/>
      <c r="E27" s="8">
        <f t="shared" si="0"/>
        <v>0</v>
      </c>
    </row>
    <row r="28" spans="1:5" ht="12.75">
      <c r="A28" s="6">
        <f t="shared" si="1"/>
        <v>25</v>
      </c>
      <c r="B28" s="7" t="s">
        <v>24</v>
      </c>
      <c r="C28" s="13">
        <v>538</v>
      </c>
      <c r="D28" s="13"/>
      <c r="E28" s="8">
        <f t="shared" si="0"/>
        <v>0</v>
      </c>
    </row>
    <row r="29" spans="1:5" ht="12.75">
      <c r="A29" s="6">
        <f t="shared" si="1"/>
        <v>26</v>
      </c>
      <c r="B29" s="7" t="s">
        <v>25</v>
      </c>
      <c r="C29" s="13">
        <v>273</v>
      </c>
      <c r="D29" s="13">
        <v>2</v>
      </c>
      <c r="E29" s="8">
        <f t="shared" si="0"/>
        <v>0.007326007326007326</v>
      </c>
    </row>
    <row r="30" spans="1:5" ht="12.75">
      <c r="A30" s="6">
        <f t="shared" si="1"/>
        <v>27</v>
      </c>
      <c r="B30" s="7" t="s">
        <v>26</v>
      </c>
      <c r="C30" s="13">
        <v>3239</v>
      </c>
      <c r="D30" s="13"/>
      <c r="E30" s="8">
        <f t="shared" si="0"/>
        <v>0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v>7873</v>
      </c>
      <c r="D32" s="13">
        <v>2</v>
      </c>
      <c r="E32" s="8">
        <f>IF(C32=0,0,D32/C32)</f>
        <v>0.00025403277022735933</v>
      </c>
    </row>
    <row r="33" ht="12.75">
      <c r="E33" s="4"/>
    </row>
  </sheetData>
  <sheetProtection/>
  <mergeCells count="2">
    <mergeCell ref="A1:E1"/>
    <mergeCell ref="A32:B32"/>
  </mergeCells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E1 E3:E65536">
    <cfRule type="cellIs" priority="7" dxfId="23" operator="equal" stopIfTrue="1">
      <formula>0</formula>
    </cfRule>
    <cfRule type="cellIs" priority="8" dxfId="22" operator="greaterThan" stopIfTrue="1">
      <formula>0</formula>
    </cfRule>
  </conditionalFormatting>
  <conditionalFormatting sqref="C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4" width="18.375" style="1" customWidth="1"/>
    <col min="5" max="5" width="15.75390625" style="1" customWidth="1"/>
    <col min="6" max="16384" width="9.125" style="1" customWidth="1"/>
  </cols>
  <sheetData>
    <row r="1" spans="1:5" ht="36" customHeight="1">
      <c r="A1" s="14" t="s">
        <v>32</v>
      </c>
      <c r="B1" s="14"/>
      <c r="C1" s="14"/>
      <c r="D1" s="14"/>
      <c r="E1" s="14"/>
    </row>
    <row r="2" spans="1:5" s="2" customFormat="1" ht="15" customHeight="1">
      <c r="A2" s="9" t="s">
        <v>33</v>
      </c>
      <c r="B2" s="10" t="s">
        <v>27</v>
      </c>
      <c r="C2" s="10" t="s">
        <v>36</v>
      </c>
      <c r="D2" s="10" t="s">
        <v>38</v>
      </c>
      <c r="E2" s="12" t="s">
        <v>31</v>
      </c>
    </row>
    <row r="3" spans="1:2" s="2" customFormat="1" ht="3" customHeight="1" hidden="1">
      <c r="A3" s="3"/>
      <c r="B3" s="3"/>
    </row>
    <row r="4" spans="1:5" ht="13.5" customHeight="1">
      <c r="A4" s="6">
        <v>1</v>
      </c>
      <c r="B4" s="7" t="s">
        <v>0</v>
      </c>
      <c r="C4" s="13"/>
      <c r="D4" s="13"/>
      <c r="E4" s="5">
        <f aca="true" t="shared" si="0" ref="E4:E30">D4-C4</f>
        <v>0</v>
      </c>
    </row>
    <row r="5" spans="1:5" ht="12.75">
      <c r="A5" s="6">
        <f aca="true" t="shared" si="1" ref="A5:A30">A4+1</f>
        <v>2</v>
      </c>
      <c r="B5" s="7" t="s">
        <v>1</v>
      </c>
      <c r="C5" s="13"/>
      <c r="D5" s="13"/>
      <c r="E5" s="5">
        <f t="shared" si="0"/>
        <v>0</v>
      </c>
    </row>
    <row r="6" spans="1:5" ht="12.75">
      <c r="A6" s="6">
        <f t="shared" si="1"/>
        <v>3</v>
      </c>
      <c r="B6" s="7" t="s">
        <v>2</v>
      </c>
      <c r="C6" s="13"/>
      <c r="D6" s="13"/>
      <c r="E6" s="5">
        <f t="shared" si="0"/>
        <v>0</v>
      </c>
    </row>
    <row r="7" spans="1:5" ht="12.75">
      <c r="A7" s="6">
        <f t="shared" si="1"/>
        <v>4</v>
      </c>
      <c r="B7" s="7" t="s">
        <v>3</v>
      </c>
      <c r="C7" s="13"/>
      <c r="D7" s="13"/>
      <c r="E7" s="5">
        <f t="shared" si="0"/>
        <v>0</v>
      </c>
    </row>
    <row r="8" spans="1:5" ht="12.75">
      <c r="A8" s="6">
        <f t="shared" si="1"/>
        <v>5</v>
      </c>
      <c r="B8" s="7" t="s">
        <v>4</v>
      </c>
      <c r="C8" s="13"/>
      <c r="D8" s="13"/>
      <c r="E8" s="5">
        <f t="shared" si="0"/>
        <v>0</v>
      </c>
    </row>
    <row r="9" spans="1:5" ht="12.75">
      <c r="A9" s="6">
        <f t="shared" si="1"/>
        <v>6</v>
      </c>
      <c r="B9" s="7" t="s">
        <v>5</v>
      </c>
      <c r="C9" s="13"/>
      <c r="D9" s="13"/>
      <c r="E9" s="5">
        <f t="shared" si="0"/>
        <v>0</v>
      </c>
    </row>
    <row r="10" spans="1:5" ht="12.75">
      <c r="A10" s="6">
        <f t="shared" si="1"/>
        <v>7</v>
      </c>
      <c r="B10" s="7" t="s">
        <v>6</v>
      </c>
      <c r="C10" s="13"/>
      <c r="D10" s="13"/>
      <c r="E10" s="5">
        <f t="shared" si="0"/>
        <v>0</v>
      </c>
    </row>
    <row r="11" spans="1:5" ht="12.75">
      <c r="A11" s="6">
        <f t="shared" si="1"/>
        <v>8</v>
      </c>
      <c r="B11" s="7" t="s">
        <v>7</v>
      </c>
      <c r="C11" s="13"/>
      <c r="D11" s="13"/>
      <c r="E11" s="5">
        <f t="shared" si="0"/>
        <v>0</v>
      </c>
    </row>
    <row r="12" spans="1:5" ht="12.75">
      <c r="A12" s="6">
        <f t="shared" si="1"/>
        <v>9</v>
      </c>
      <c r="B12" s="7" t="s">
        <v>8</v>
      </c>
      <c r="C12" s="13"/>
      <c r="D12" s="13"/>
      <c r="E12" s="5">
        <f t="shared" si="0"/>
        <v>0</v>
      </c>
    </row>
    <row r="13" spans="1:5" ht="12.75">
      <c r="A13" s="6">
        <f t="shared" si="1"/>
        <v>10</v>
      </c>
      <c r="B13" s="7" t="s">
        <v>9</v>
      </c>
      <c r="C13" s="13">
        <v>1.39</v>
      </c>
      <c r="D13" s="13"/>
      <c r="E13" s="5">
        <f t="shared" si="0"/>
        <v>-1.39</v>
      </c>
    </row>
    <row r="14" spans="1:5" ht="12.75">
      <c r="A14" s="6">
        <f t="shared" si="1"/>
        <v>11</v>
      </c>
      <c r="B14" s="7" t="s">
        <v>10</v>
      </c>
      <c r="C14" s="13"/>
      <c r="D14" s="13"/>
      <c r="E14" s="5">
        <f t="shared" si="0"/>
        <v>0</v>
      </c>
    </row>
    <row r="15" spans="1:5" ht="12.75">
      <c r="A15" s="6">
        <f t="shared" si="1"/>
        <v>12</v>
      </c>
      <c r="B15" s="7" t="s">
        <v>11</v>
      </c>
      <c r="C15" s="13"/>
      <c r="D15" s="13"/>
      <c r="E15" s="5">
        <f t="shared" si="0"/>
        <v>0</v>
      </c>
    </row>
    <row r="16" spans="1:5" ht="12.75">
      <c r="A16" s="6">
        <f t="shared" si="1"/>
        <v>13</v>
      </c>
      <c r="B16" s="7" t="s">
        <v>12</v>
      </c>
      <c r="C16" s="13"/>
      <c r="D16" s="13"/>
      <c r="E16" s="5">
        <f t="shared" si="0"/>
        <v>0</v>
      </c>
    </row>
    <row r="17" spans="1:5" ht="12.75">
      <c r="A17" s="6">
        <f t="shared" si="1"/>
        <v>14</v>
      </c>
      <c r="B17" s="7" t="s">
        <v>13</v>
      </c>
      <c r="C17" s="13"/>
      <c r="D17" s="13"/>
      <c r="E17" s="5">
        <f t="shared" si="0"/>
        <v>0</v>
      </c>
    </row>
    <row r="18" spans="1:5" ht="12.75">
      <c r="A18" s="6">
        <f t="shared" si="1"/>
        <v>15</v>
      </c>
      <c r="B18" s="7" t="s">
        <v>14</v>
      </c>
      <c r="C18" s="13"/>
      <c r="D18" s="13"/>
      <c r="E18" s="5">
        <f t="shared" si="0"/>
        <v>0</v>
      </c>
    </row>
    <row r="19" spans="1:5" ht="12.75">
      <c r="A19" s="6">
        <f t="shared" si="1"/>
        <v>16</v>
      </c>
      <c r="B19" s="7" t="s">
        <v>15</v>
      </c>
      <c r="C19" s="13"/>
      <c r="D19" s="13"/>
      <c r="E19" s="5">
        <f t="shared" si="0"/>
        <v>0</v>
      </c>
    </row>
    <row r="20" spans="1:5" ht="12.75">
      <c r="A20" s="6">
        <f t="shared" si="1"/>
        <v>17</v>
      </c>
      <c r="B20" s="7" t="s">
        <v>16</v>
      </c>
      <c r="C20" s="13">
        <v>0.16</v>
      </c>
      <c r="D20" s="13"/>
      <c r="E20" s="5">
        <f t="shared" si="0"/>
        <v>-0.16</v>
      </c>
    </row>
    <row r="21" spans="1:5" ht="12.75">
      <c r="A21" s="6">
        <f t="shared" si="1"/>
        <v>18</v>
      </c>
      <c r="B21" s="7" t="s">
        <v>17</v>
      </c>
      <c r="C21" s="13"/>
      <c r="D21" s="13"/>
      <c r="E21" s="5">
        <f t="shared" si="0"/>
        <v>0</v>
      </c>
    </row>
    <row r="22" spans="1:5" ht="12.75">
      <c r="A22" s="6">
        <f t="shared" si="1"/>
        <v>19</v>
      </c>
      <c r="B22" s="7" t="s">
        <v>18</v>
      </c>
      <c r="C22" s="13"/>
      <c r="D22" s="13"/>
      <c r="E22" s="5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5">
        <f t="shared" si="0"/>
        <v>0</v>
      </c>
    </row>
    <row r="24" spans="1:5" ht="12.75">
      <c r="A24" s="6">
        <f t="shared" si="1"/>
        <v>21</v>
      </c>
      <c r="B24" s="7" t="s">
        <v>20</v>
      </c>
      <c r="C24" s="13"/>
      <c r="D24" s="13"/>
      <c r="E24" s="5">
        <f t="shared" si="0"/>
        <v>0</v>
      </c>
    </row>
    <row r="25" spans="1:5" ht="12.75">
      <c r="A25" s="6">
        <f t="shared" si="1"/>
        <v>22</v>
      </c>
      <c r="B25" s="7" t="s">
        <v>21</v>
      </c>
      <c r="C25" s="13"/>
      <c r="D25" s="13"/>
      <c r="E25" s="5">
        <f t="shared" si="0"/>
        <v>0</v>
      </c>
    </row>
    <row r="26" spans="1:5" ht="12.75">
      <c r="A26" s="6">
        <f t="shared" si="1"/>
        <v>23</v>
      </c>
      <c r="B26" s="7" t="s">
        <v>22</v>
      </c>
      <c r="C26" s="13"/>
      <c r="D26" s="13"/>
      <c r="E26" s="5">
        <f t="shared" si="0"/>
        <v>0</v>
      </c>
    </row>
    <row r="27" spans="1:5" ht="12.75">
      <c r="A27" s="6">
        <f t="shared" si="1"/>
        <v>24</v>
      </c>
      <c r="B27" s="7" t="s">
        <v>23</v>
      </c>
      <c r="C27" s="13"/>
      <c r="D27" s="13"/>
      <c r="E27" s="5">
        <f t="shared" si="0"/>
        <v>0</v>
      </c>
    </row>
    <row r="28" spans="1:5" ht="12.75">
      <c r="A28" s="6">
        <f t="shared" si="1"/>
        <v>25</v>
      </c>
      <c r="B28" s="7" t="s">
        <v>24</v>
      </c>
      <c r="C28" s="13"/>
      <c r="D28" s="13"/>
      <c r="E28" s="5">
        <f t="shared" si="0"/>
        <v>0</v>
      </c>
    </row>
    <row r="29" spans="1:5" ht="12.75">
      <c r="A29" s="6">
        <f t="shared" si="1"/>
        <v>26</v>
      </c>
      <c r="B29" s="7" t="s">
        <v>25</v>
      </c>
      <c r="C29" s="13"/>
      <c r="D29" s="13">
        <v>0.73</v>
      </c>
      <c r="E29" s="5">
        <f t="shared" si="0"/>
        <v>0.73</v>
      </c>
    </row>
    <row r="30" spans="1:5" ht="12.75">
      <c r="A30" s="6">
        <f t="shared" si="1"/>
        <v>27</v>
      </c>
      <c r="B30" s="7" t="s">
        <v>26</v>
      </c>
      <c r="C30" s="13">
        <v>0.08</v>
      </c>
      <c r="D30" s="13"/>
      <c r="E30" s="5">
        <f t="shared" si="0"/>
        <v>-0.08</v>
      </c>
    </row>
    <row r="31" ht="12.75">
      <c r="E31" s="4"/>
    </row>
    <row r="32" spans="1:5" ht="12.75">
      <c r="A32" s="15" t="s">
        <v>29</v>
      </c>
      <c r="B32" s="15"/>
      <c r="C32" s="13">
        <v>0.06</v>
      </c>
      <c r="D32" s="13">
        <v>0.03</v>
      </c>
      <c r="E32" s="5">
        <f>D32-C32</f>
        <v>-0.03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conditionalFormatting sqref="E1 E3:E65536">
    <cfRule type="cellIs" priority="3" dxfId="22" operator="greaterThan" stopIfTrue="1">
      <formula>0</formula>
    </cfRule>
    <cfRule type="cellIs" priority="4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6" t="str">
        <f>'Таблица 1'!A1:E1</f>
        <v>Аборты у пациенток до 14 лет   2008 г.</v>
      </c>
      <c r="B1" s="16"/>
      <c r="C1" s="16"/>
      <c r="D1" s="16"/>
      <c r="E1" s="16"/>
      <c r="F1" s="16"/>
      <c r="G1" s="16"/>
      <c r="H1" s="16"/>
      <c r="I1" s="16"/>
      <c r="J1" s="16"/>
    </row>
    <row r="28" spans="1:10" ht="12.75">
      <c r="A28" s="17" t="str">
        <f>'Таблица 2'!A1:E1</f>
        <v>Аборты у пациенток до 14 лет   2009 г.</v>
      </c>
      <c r="B28" s="17"/>
      <c r="C28" s="17"/>
      <c r="D28" s="17"/>
      <c r="E28" s="17"/>
      <c r="F28" s="17"/>
      <c r="G28" s="17"/>
      <c r="H28" s="17"/>
      <c r="I28" s="17"/>
      <c r="J28" s="17"/>
    </row>
    <row r="56" spans="1:10" ht="12.75">
      <c r="A56" s="17" t="str">
        <f>'Таблица 3'!A1:E1</f>
        <v>Аборты (в %) и их разница у пациенток до 14 лет.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heetProtection/>
  <mergeCells count="3">
    <mergeCell ref="A1:J1"/>
    <mergeCell ref="A56:J56"/>
    <mergeCell ref="A28:J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2010-02-19T06:47:47Z</cp:lastPrinted>
  <dcterms:created xsi:type="dcterms:W3CDTF">2003-04-21T05:06:21Z</dcterms:created>
  <dcterms:modified xsi:type="dcterms:W3CDTF">2010-03-11T08:41:36Z</dcterms:modified>
  <cp:category/>
  <cp:version/>
  <cp:contentType/>
  <cp:contentStatus/>
</cp:coreProperties>
</file>