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6-1'!$A:$E</definedName>
  </definedNames>
  <calcPr fullCalcOnLoad="1"/>
</workbook>
</file>

<file path=xl/sharedStrings.xml><?xml version="1.0" encoding="utf-8"?>
<sst xmlns="http://schemas.openxmlformats.org/spreadsheetml/2006/main" count="35" uniqueCount="35">
  <si>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</si>
  <si>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</si>
  <si>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</si>
  <si>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</si>
  <si>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</si>
  <si>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</si>
  <si>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</si>
  <si>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</si>
  <si>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</si>
  <si>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</si>
  <si>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</si>
  <si>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</si>
  <si>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</si>
  <si>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</si>
  <si>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</si>
  <si>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</si>
  <si>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</si>
  <si>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</si>
  <si>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</si>
  <si>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</si>
  <si>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</si>
  <si>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</si>
  <si>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</si>
  <si>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</si>
  <si>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</si>
  <si>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</si>
  <si>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</si>
  <si>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</si>
  <si>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</si>
  <si>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</si>
  <si>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ОБЛАСТЬ:</t>
  </si>
  <si>
    <t>Количество коек по районам (реорганизация)</t>
  </si>
  <si>
    <t>СМОЛЕНСКАЯ ОБЛАСТЬ+ведомства</t>
  </si>
  <si>
    <t>г.Десногорск</t>
  </si>
  <si>
    <t>Жд. Больница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</si>
</sst>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31" borderId="5" applyNumberFormat="0" applyAlignment="0" applyProtection="0"/>
    <xf numFmtId="0" fontId="29" fillId="31" borderId="4" applyNumberForma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4" fillId="32" borderId="10" applyNumberFormat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37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2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0" fontId="0" fillId="5" borderId="17" xfId="25" applyFont="1" applyFill="1" applyBorder="1" applyAlignment="1">
      <alignment horizontal="center" vertical="center"/>
    </xf>
    <xf numFmtId="0" fontId="0" fillId="2" borderId="0" xfId="25" applyFont="1" applyFill="1" applyAlignment="1">
      <alignment/>
    </xf>
    <xf numFmtId="0" fontId="0" fillId="3" borderId="17" xfId="25" applyFont="1" applyBorder="1" applyAlignment="1">
      <alignment/>
    </xf>
    <xf numFmtId="1" fontId="0" fillId="4" borderId="18" xfId="17" applyNumberFormat="1" applyFont="1" applyBorder="1" applyAlignment="1">
      <alignment/>
    </xf>
    <xf numFmtId="1" fontId="4" fillId="4" borderId="18" xfId="17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2" fontId="0" fillId="2" borderId="16" xfId="15" applyNumberFormat="1" applyFont="1" applyBorder="1" applyAlignment="1">
      <alignment/>
    </xf>
    <xf numFmtId="0" fontId="1" fillId="2" borderId="17" xfId="15" applyNumberFormat="1" applyFont="1" applyBorder="1" applyAlignment="1">
      <alignment horizontal="center" vertical="center"/>
    </xf>
    <xf numFmtId="0" fontId="0" fillId="2" borderId="17" xfId="15" applyFont="1" applyBorder="1" applyAlignment="1">
      <alignment/>
    </xf>
    <xf numFmtId="2" fontId="4" fillId="2" borderId="17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4" fillId="3" borderId="17" xfId="25" applyFont="1" applyBorder="1" applyAlignment="1">
      <alignment horizontal="center"/>
    </xf>
    <xf numFmtId="0" fontId="4" fillId="3" borderId="17" xfId="25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6-1'!$B$4:$B$34</c:f>
              <c:strCache>
                <c:ptCount val="31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г.Десногорск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6-1'!$E$4:$E$34</c:f>
              <c:numCache>
                <c:ptCount val="31"/>
                <c:pt idx="0">
                  <c:v>-3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-3</c:v>
                </c:pt>
                <c:pt idx="5">
                  <c:v>-3</c:v>
                </c:pt>
                <c:pt idx="6">
                  <c:v>-2</c:v>
                </c:pt>
                <c:pt idx="7">
                  <c:v>3</c:v>
                </c:pt>
                <c:pt idx="8">
                  <c:v>-2</c:v>
                </c:pt>
                <c:pt idx="9">
                  <c:v>1</c:v>
                </c:pt>
                <c:pt idx="10">
                  <c:v>-2</c:v>
                </c:pt>
                <c:pt idx="11">
                  <c:v>-5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-25</c:v>
                </c:pt>
                <c:pt idx="16">
                  <c:v>6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-2</c:v>
                </c:pt>
                <c:pt idx="21">
                  <c:v>-1</c:v>
                </c:pt>
                <c:pt idx="22">
                  <c:v>3</c:v>
                </c:pt>
                <c:pt idx="23">
                  <c:v>-2</c:v>
                </c:pt>
                <c:pt idx="24">
                  <c:v>21</c:v>
                </c:pt>
                <c:pt idx="25">
                  <c:v>-22</c:v>
                </c:pt>
                <c:pt idx="26">
                  <c:v>0</c:v>
                </c:pt>
                <c:pt idx="27">
                  <c:v>-33</c:v>
                </c:pt>
                <c:pt idx="28">
                  <c:v>-13</c:v>
                </c:pt>
                <c:pt idx="29">
                  <c:v>0</c:v>
                </c:pt>
                <c:pt idx="30">
                  <c:v>-46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01354"/>
        <c:crosses val="autoZero"/>
        <c:auto val="0"/>
        <c:lblOffset val="100"/>
        <c:tickLblSkip val="1"/>
        <c:noMultiLvlLbl val="0"/>
      </c:catAx>
      <c:valAx>
        <c:axId val="476013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5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04436"/>
        <c:crosses val="autoZero"/>
        <c:auto val="0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9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2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PageLayoutView="0" workbookViewId="0" topLeftCell="A1">
      <selection activeCell="K17" sqref="K17"/>
    </sheetView>
  </sheetViews>
  <sheetFormatPr defaultColWidth="9.00390625" defaultRowHeight="12.75"/>
  <cols>
    <col min="1" max="1" width="5.375" style="1" customWidth="1"/>
    <col min="2" max="2" width="18.375" style="1" customWidth="1"/>
    <col min="3" max="3" width="15.75390625" style="1" customWidth="1"/>
    <col min="4" max="4" width="11.375" style="1" customWidth="1"/>
    <col min="5" max="5" width="12.625" style="1" customWidth="1"/>
    <col min="6" max="16384" width="9.125" style="1" customWidth="1"/>
  </cols>
  <sheetData>
    <row r="1" spans="1:5" ht="36" customHeight="1">
      <c r="A1" s="18" t="s">
        <v>31</v>
      </c>
      <c r="B1" s="19"/>
      <c r="C1" s="19"/>
      <c r="D1" s="20"/>
      <c r="E1" s="19"/>
    </row>
    <row r="2" spans="1:5" s="2" customFormat="1" ht="15.75" customHeight="1">
      <c r="A2" s="4" t="s">
        <v>29</v>
      </c>
      <c r="B2" s="5" t="s">
        <v>28</v>
      </c>
      <c r="C2" s="7">
        <v>2007</v>
      </c>
      <c r="D2" s="7">
        <v>2008</v>
      </c>
      <c r="E2" s="6" t="s">
        <v>27</v>
      </c>
    </row>
    <row r="3" spans="1:2" s="2" customFormat="1" ht="3" customHeight="1">
      <c r="A3" s="3"/>
      <c r="B3" s="3"/>
    </row>
    <row r="4" spans="1:9" ht="13.5" customHeight="1">
      <c r="A4" s="15">
        <v>1</v>
      </c>
      <c r="B4" s="16" t="s">
        <v>0</v>
      </c>
      <c r="C4" s="12">
        <v>126</v>
      </c>
      <c r="D4" s="12">
        <v>123</v>
      </c>
      <c r="E4" s="10">
        <f>D4-C4</f>
        <v>-3</v>
      </c>
      <c r="I4" s="8"/>
    </row>
    <row r="5" spans="1:5" ht="12.75">
      <c r="A5" s="15">
        <f aca="true" t="shared" si="0" ref="A5:A26">A4+1</f>
        <v>2</v>
      </c>
      <c r="B5" s="16" t="s">
        <v>1</v>
      </c>
      <c r="C5" s="12">
        <v>613</v>
      </c>
      <c r="D5" s="12">
        <v>613</v>
      </c>
      <c r="E5" s="10">
        <f aca="true" t="shared" si="1" ref="E5:E33">D5-C5</f>
        <v>0</v>
      </c>
    </row>
    <row r="6" spans="1:5" ht="12.75">
      <c r="A6" s="15">
        <f t="shared" si="0"/>
        <v>3</v>
      </c>
      <c r="B6" s="16" t="s">
        <v>2</v>
      </c>
      <c r="C6" s="12">
        <v>287</v>
      </c>
      <c r="D6" s="12">
        <v>288</v>
      </c>
      <c r="E6" s="10">
        <f t="shared" si="1"/>
        <v>1</v>
      </c>
    </row>
    <row r="7" spans="1:5" ht="12.75">
      <c r="A7" s="15">
        <f t="shared" si="0"/>
        <v>4</v>
      </c>
      <c r="B7" s="16" t="s">
        <v>3</v>
      </c>
      <c r="C7" s="12">
        <v>45</v>
      </c>
      <c r="D7" s="12">
        <v>45</v>
      </c>
      <c r="E7" s="10">
        <f t="shared" si="1"/>
        <v>0</v>
      </c>
    </row>
    <row r="8" spans="1:5" ht="12.75">
      <c r="A8" s="15">
        <f t="shared" si="0"/>
        <v>5</v>
      </c>
      <c r="B8" s="16" t="s">
        <v>4</v>
      </c>
      <c r="C8" s="12">
        <v>153</v>
      </c>
      <c r="D8" s="12">
        <v>150</v>
      </c>
      <c r="E8" s="10">
        <f t="shared" si="1"/>
        <v>-3</v>
      </c>
    </row>
    <row r="9" spans="1:5" ht="12.75">
      <c r="A9" s="15">
        <f t="shared" si="0"/>
        <v>6</v>
      </c>
      <c r="B9" s="16" t="s">
        <v>5</v>
      </c>
      <c r="C9" s="12">
        <v>180</v>
      </c>
      <c r="D9" s="12">
        <v>177</v>
      </c>
      <c r="E9" s="10">
        <f t="shared" si="1"/>
        <v>-3</v>
      </c>
    </row>
    <row r="10" spans="1:8" ht="12.75">
      <c r="A10" s="15">
        <f t="shared" si="0"/>
        <v>7</v>
      </c>
      <c r="B10" s="16" t="s">
        <v>6</v>
      </c>
      <c r="C10" s="12">
        <v>182</v>
      </c>
      <c r="D10" s="12">
        <v>180</v>
      </c>
      <c r="E10" s="10">
        <f t="shared" si="1"/>
        <v>-2</v>
      </c>
      <c r="H10" s="9"/>
    </row>
    <row r="11" spans="1:5" ht="12.75">
      <c r="A11" s="15">
        <f t="shared" si="0"/>
        <v>8</v>
      </c>
      <c r="B11" s="16" t="s">
        <v>7</v>
      </c>
      <c r="C11" s="12">
        <v>124</v>
      </c>
      <c r="D11" s="12">
        <v>127</v>
      </c>
      <c r="E11" s="10">
        <f t="shared" si="1"/>
        <v>3</v>
      </c>
    </row>
    <row r="12" spans="1:5" ht="12.75">
      <c r="A12" s="15">
        <f t="shared" si="0"/>
        <v>9</v>
      </c>
      <c r="B12" s="16" t="s">
        <v>8</v>
      </c>
      <c r="C12" s="12">
        <v>59</v>
      </c>
      <c r="D12" s="12">
        <v>57</v>
      </c>
      <c r="E12" s="10">
        <f t="shared" si="1"/>
        <v>-2</v>
      </c>
    </row>
    <row r="13" spans="1:5" ht="12.75">
      <c r="A13" s="15">
        <f t="shared" si="0"/>
        <v>10</v>
      </c>
      <c r="B13" s="16" t="s">
        <v>9</v>
      </c>
      <c r="C13" s="12">
        <v>78</v>
      </c>
      <c r="D13" s="12">
        <v>79</v>
      </c>
      <c r="E13" s="10">
        <f t="shared" si="1"/>
        <v>1</v>
      </c>
    </row>
    <row r="14" spans="1:5" ht="12.75">
      <c r="A14" s="15">
        <f t="shared" si="0"/>
        <v>11</v>
      </c>
      <c r="B14" s="16" t="s">
        <v>10</v>
      </c>
      <c r="C14" s="12">
        <v>101</v>
      </c>
      <c r="D14" s="12">
        <v>99</v>
      </c>
      <c r="E14" s="10">
        <f t="shared" si="1"/>
        <v>-2</v>
      </c>
    </row>
    <row r="15" spans="1:5" ht="12.75">
      <c r="A15" s="15">
        <f t="shared" si="0"/>
        <v>12</v>
      </c>
      <c r="B15" s="16" t="s">
        <v>11</v>
      </c>
      <c r="C15" s="12">
        <v>110</v>
      </c>
      <c r="D15" s="12">
        <v>105</v>
      </c>
      <c r="E15" s="10">
        <f t="shared" si="1"/>
        <v>-5</v>
      </c>
    </row>
    <row r="16" spans="1:5" ht="12.75">
      <c r="A16" s="15">
        <f t="shared" si="0"/>
        <v>13</v>
      </c>
      <c r="B16" s="16" t="s">
        <v>12</v>
      </c>
      <c r="C16" s="12">
        <v>91</v>
      </c>
      <c r="D16" s="12">
        <v>91</v>
      </c>
      <c r="E16" s="10">
        <f t="shared" si="1"/>
        <v>0</v>
      </c>
    </row>
    <row r="17" spans="1:5" ht="12.75">
      <c r="A17" s="15">
        <f t="shared" si="0"/>
        <v>14</v>
      </c>
      <c r="B17" s="16" t="s">
        <v>13</v>
      </c>
      <c r="C17" s="12">
        <v>278</v>
      </c>
      <c r="D17" s="12">
        <v>278</v>
      </c>
      <c r="E17" s="10">
        <f t="shared" si="1"/>
        <v>0</v>
      </c>
    </row>
    <row r="18" spans="1:5" ht="12.75">
      <c r="A18" s="15">
        <f t="shared" si="0"/>
        <v>15</v>
      </c>
      <c r="B18" s="16" t="s">
        <v>14</v>
      </c>
      <c r="C18" s="12">
        <v>547</v>
      </c>
      <c r="D18" s="12">
        <v>546</v>
      </c>
      <c r="E18" s="10">
        <f t="shared" si="1"/>
        <v>-1</v>
      </c>
    </row>
    <row r="19" spans="1:5" ht="12.75">
      <c r="A19" s="15">
        <f t="shared" si="0"/>
        <v>16</v>
      </c>
      <c r="B19" s="16" t="s">
        <v>15</v>
      </c>
      <c r="C19" s="12">
        <v>243</v>
      </c>
      <c r="D19" s="12">
        <v>218</v>
      </c>
      <c r="E19" s="10">
        <f t="shared" si="1"/>
        <v>-25</v>
      </c>
    </row>
    <row r="20" spans="1:5" ht="12.75">
      <c r="A20" s="15">
        <f t="shared" si="0"/>
        <v>17</v>
      </c>
      <c r="B20" s="16" t="s">
        <v>16</v>
      </c>
      <c r="C20" s="12">
        <v>597</v>
      </c>
      <c r="D20" s="12">
        <v>603</v>
      </c>
      <c r="E20" s="10">
        <f t="shared" si="1"/>
        <v>6</v>
      </c>
    </row>
    <row r="21" spans="1:5" ht="12.75">
      <c r="A21" s="15">
        <f t="shared" si="0"/>
        <v>18</v>
      </c>
      <c r="B21" s="16" t="s">
        <v>17</v>
      </c>
      <c r="C21" s="12">
        <v>220</v>
      </c>
      <c r="D21" s="12">
        <v>220</v>
      </c>
      <c r="E21" s="10">
        <f t="shared" si="1"/>
        <v>0</v>
      </c>
    </row>
    <row r="22" spans="1:5" ht="12.75">
      <c r="A22" s="15">
        <f t="shared" si="0"/>
        <v>19</v>
      </c>
      <c r="B22" s="16" t="s">
        <v>18</v>
      </c>
      <c r="C22" s="12">
        <v>150</v>
      </c>
      <c r="D22" s="12">
        <v>153</v>
      </c>
      <c r="E22" s="10">
        <f t="shared" si="1"/>
        <v>3</v>
      </c>
    </row>
    <row r="23" spans="1:5" ht="12.75">
      <c r="A23" s="15">
        <f t="shared" si="0"/>
        <v>20</v>
      </c>
      <c r="B23" s="16" t="s">
        <v>19</v>
      </c>
      <c r="C23" s="12">
        <v>56</v>
      </c>
      <c r="D23" s="12">
        <v>58</v>
      </c>
      <c r="E23" s="10">
        <f t="shared" si="1"/>
        <v>2</v>
      </c>
    </row>
    <row r="24" spans="1:5" ht="12.75">
      <c r="A24" s="15">
        <f t="shared" si="0"/>
        <v>21</v>
      </c>
      <c r="B24" s="16" t="s">
        <v>20</v>
      </c>
      <c r="C24" s="12">
        <v>64</v>
      </c>
      <c r="D24" s="12">
        <v>62</v>
      </c>
      <c r="E24" s="10">
        <f t="shared" si="1"/>
        <v>-2</v>
      </c>
    </row>
    <row r="25" spans="1:5" ht="12.75">
      <c r="A25" s="15">
        <f t="shared" si="0"/>
        <v>22</v>
      </c>
      <c r="B25" s="16" t="s">
        <v>21</v>
      </c>
      <c r="C25" s="12">
        <v>100</v>
      </c>
      <c r="D25" s="12">
        <v>99</v>
      </c>
      <c r="E25" s="10">
        <f t="shared" si="1"/>
        <v>-1</v>
      </c>
    </row>
    <row r="26" spans="1:5" ht="12.75">
      <c r="A26" s="15">
        <f t="shared" si="0"/>
        <v>23</v>
      </c>
      <c r="B26" s="16" t="s">
        <v>22</v>
      </c>
      <c r="C26" s="12">
        <v>81</v>
      </c>
      <c r="D26" s="12">
        <v>84</v>
      </c>
      <c r="E26" s="10">
        <f t="shared" si="1"/>
        <v>3</v>
      </c>
    </row>
    <row r="27" spans="1:5" ht="12.75">
      <c r="A27" s="15">
        <f>A22+1</f>
        <v>20</v>
      </c>
      <c r="B27" s="16" t="s">
        <v>23</v>
      </c>
      <c r="C27" s="12">
        <v>108</v>
      </c>
      <c r="D27" s="12">
        <v>106</v>
      </c>
      <c r="E27" s="10">
        <f>D27-C27</f>
        <v>-2</v>
      </c>
    </row>
    <row r="28" spans="1:5" ht="12.75">
      <c r="A28" s="15">
        <f>A27+1</f>
        <v>21</v>
      </c>
      <c r="B28" s="16" t="s">
        <v>24</v>
      </c>
      <c r="C28" s="12">
        <v>443</v>
      </c>
      <c r="D28" s="12">
        <v>464</v>
      </c>
      <c r="E28" s="10">
        <f>D28-C28</f>
        <v>21</v>
      </c>
    </row>
    <row r="29" spans="1:5" ht="12.75">
      <c r="A29" s="15">
        <f>A28+1</f>
        <v>22</v>
      </c>
      <c r="B29" s="16" t="s">
        <v>25</v>
      </c>
      <c r="C29" s="12">
        <v>3775</v>
      </c>
      <c r="D29" s="12">
        <v>3753</v>
      </c>
      <c r="E29" s="10">
        <f>D29-C29</f>
        <v>-22</v>
      </c>
    </row>
    <row r="30" spans="1:5" ht="12.75">
      <c r="A30" s="15">
        <f>A29+1</f>
        <v>23</v>
      </c>
      <c r="B30" s="16" t="s">
        <v>26</v>
      </c>
      <c r="C30" s="12">
        <v>1656</v>
      </c>
      <c r="D30" s="12">
        <v>1656</v>
      </c>
      <c r="E30" s="10">
        <f>D30-C30</f>
        <v>0</v>
      </c>
    </row>
    <row r="31" spans="1:5" ht="12.75">
      <c r="A31" s="21" t="s">
        <v>30</v>
      </c>
      <c r="B31" s="21"/>
      <c r="C31" s="13">
        <v>10467</v>
      </c>
      <c r="D31" s="13">
        <v>10434</v>
      </c>
      <c r="E31" s="11">
        <f>D31-C31</f>
        <v>-33</v>
      </c>
    </row>
    <row r="32" spans="1:5" ht="12.75">
      <c r="A32" s="15">
        <v>24</v>
      </c>
      <c r="B32" s="16" t="s">
        <v>33</v>
      </c>
      <c r="C32" s="14">
        <v>184</v>
      </c>
      <c r="D32" s="14">
        <v>171</v>
      </c>
      <c r="E32" s="10">
        <f t="shared" si="1"/>
        <v>-13</v>
      </c>
    </row>
    <row r="33" spans="1:5" ht="12.75">
      <c r="A33" s="15">
        <v>25</v>
      </c>
      <c r="B33" s="16" t="s">
        <v>34</v>
      </c>
      <c r="C33" s="14">
        <v>325</v>
      </c>
      <c r="D33" s="14">
        <v>325</v>
      </c>
      <c r="E33" s="10">
        <f t="shared" si="1"/>
        <v>0</v>
      </c>
    </row>
    <row r="34" spans="1:5" ht="27.75" customHeight="1">
      <c r="A34" s="22" t="s">
        <v>32</v>
      </c>
      <c r="B34" s="22"/>
      <c r="C34" s="17">
        <v>10976</v>
      </c>
      <c r="D34" s="17">
        <v>10930</v>
      </c>
      <c r="E34" s="11">
        <f>D34-C34</f>
        <v>-46</v>
      </c>
    </row>
  </sheetData>
  <sheetProtection/>
  <mergeCells count="3">
    <mergeCell ref="A1:E1"/>
    <mergeCell ref="A31:B31"/>
    <mergeCell ref="A34:B34"/>
  </mergeCells>
  <conditionalFormatting sqref="E4:E30 E32:E33 C31:E31 C34:E34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8" sqref="A28:J28"/>
    </sheetView>
  </sheetViews>
  <sheetFormatPr defaultColWidth="9.00390625" defaultRowHeight="12.75"/>
  <sheetData>
    <row r="1" spans="1:10" ht="12.75">
      <c r="A1" s="23" t="str">
        <f>'Таблица 6-1'!A1:E1</f>
        <v>Количество коек по районам (реорганизация)</v>
      </c>
      <c r="B1" s="23"/>
      <c r="C1" s="23"/>
      <c r="D1" s="23"/>
      <c r="E1" s="23"/>
      <c r="F1" s="23"/>
      <c r="G1" s="23"/>
      <c r="H1" s="23"/>
      <c r="I1" s="23"/>
      <c r="J1" s="23"/>
    </row>
    <row r="28" spans="1:10" ht="12.7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55" spans="1:10" ht="18.75" customHeight="1">
      <c r="A55" s="23" t="e">
        <f>#REF!</f>
        <v>#REF!</v>
      </c>
      <c r="B55" s="23"/>
      <c r="C55" s="23"/>
      <c r="D55" s="23"/>
      <c r="E55" s="23"/>
      <c r="F55" s="23"/>
      <c r="G55" s="23"/>
      <c r="H55" s="23"/>
      <c r="I55" s="23"/>
      <c r="J55" s="2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2004-02-13T07:45:22Z</cp:lastPrinted>
  <dcterms:created xsi:type="dcterms:W3CDTF">2003-04-21T05:06:21Z</dcterms:created>
  <dcterms:modified xsi:type="dcterms:W3CDTF">2009-02-16T09:03:40Z</dcterms:modified>
  <cp:category/>
  <cp:version/>
  <cp:contentType/>
  <cp:contentStatus/>
</cp:coreProperties>
</file>