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600" tabRatio="941" activeTab="0"/>
  </bookViews>
  <sheets>
    <sheet name="Таблица 6-1" sheetId="1" r:id="rId1"/>
    <sheet name="графики и диаграммы" sheetId="2" r:id="rId2"/>
  </sheets>
  <definedNames>
    <definedName name="_xlnm.Print_Area" localSheetId="1">'графики и диаграммы'!$A:$J</definedName>
    <definedName name="_xlnm.Print_Area" localSheetId="0">'Таблица 6-1'!$A:$E</definedName>
  </definedNames>
  <calcPr fullCalcOnLoad="1" refMode="R1C1"/>
</workbook>
</file>

<file path=xl/sharedStrings.xml><?xml version="1.0" encoding="utf-8"?>
<sst xmlns="http://schemas.openxmlformats.org/spreadsheetml/2006/main" count="33" uniqueCount="33">
  <si>
    <t>Велижский</t>
  </si>
  <si>
    <t>Вяземский</t>
  </si>
  <si>
    <t>Гагаринский</t>
  </si>
  <si>
    <t>Глинковский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</si>
  <si>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</si>
  <si>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</si>
  <si>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</si>
  <si>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</si>
  <si>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</si>
  <si>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</si>
  <si>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Краснинский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</si>
  <si>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</si>
  <si>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</si>
  <si>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</si>
  <si>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</si>
  <si>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</si>
  <si>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</si>
  <si>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Смоленский</t>
  </si>
  <si>
    <t>Сычевский</t>
  </si>
  <si>
    <t>Темкинский</t>
  </si>
  <si>
    <t>Угранский</t>
  </si>
  <si>
    <t>Хиславичский</t>
  </si>
  <si>
    <t>Холм-Жирковский</t>
  </si>
  <si>
    <t>Шумячский</t>
  </si>
  <si>
    <t>Ярцевский</t>
  </si>
  <si>
    <t>Обл. учреждения</t>
  </si>
  <si>
    <t>г. Смоленск</t>
  </si>
  <si>
    <t>Разница</t>
  </si>
  <si>
    <t>Районы</t>
  </si>
  <si>
    <t>N n/n</t>
  </si>
  <si>
    <t>СМОЛЕНСКАЯ ОБЛАСТЬ:</t>
  </si>
  <si>
    <t>Количество коек по районам (реорганизация)</t>
  </si>
  <si>
    <t xml:space="preserve"> 2004г.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</si>
</sst>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</numFmts>
  <fonts count="6">
    <font>
      <sz val="10"/>
      <name val="Arial Cyr"/>
      <family val="0"/>
    </font>
    <font>
      <sz val="8"/>
      <name val="Arial Cyr"/>
      <family val="0"/>
    </font>
    <font>
      <sz val="6"/>
      <name val="Arial Cyr"/>
      <family val="2"/>
    </font>
    <font>
      <sz val="16.5"/>
      <name val="Arial Cyr"/>
      <family val="0"/>
    </font>
    <font>
      <b/>
      <sz val="14"/>
      <name val="Times New Roman"/>
      <family val="1"/>
    </font>
    <font>
      <b/>
      <sz val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4">
    <xf numFmtId="0" fontId="0" fillId="0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 applyNumberFormat="0" applyFont="0" applyBorder="0" applyAlignment="0" applyProtection="0"/>
    <xf numFmtId="0" fontId="4" fillId="3" borderId="2" applyNumberFormat="0" applyBorder="0" applyProtection="0">
      <alignment horizontal="center" vertical="center" wrapText="1"/>
    </xf>
    <xf numFmtId="2" fontId="0" fillId="4" borderId="1" applyNumberFormat="0" applyFont="0" applyBorder="0" applyAlignment="0" applyProtection="0"/>
    <xf numFmtId="0" fontId="5" fillId="5" borderId="3" applyNumberFormat="0" applyBorder="0" applyProtection="0">
      <alignment horizontal="center" vertical="center"/>
    </xf>
    <xf numFmtId="0" fontId="0" fillId="3" borderId="0" applyNumberFormat="0" applyFont="0" applyBorder="0" applyAlignment="0" applyProtection="0"/>
    <xf numFmtId="2" fontId="0" fillId="4" borderId="1" applyNumberFormat="0" applyFont="0" applyBorder="0" applyAlignment="0" applyProtection="0"/>
    <xf numFmtId="2" fontId="0" fillId="2" borderId="1" applyNumberFormat="0" applyFont="0" applyBorder="0" applyAlignment="0" applyProtection="0"/>
    <xf numFmtId="2" fontId="0" fillId="3" borderId="1" applyNumberFormat="0" applyFont="0" applyBorder="0" applyAlignment="0" applyProtection="0"/>
    <xf numFmtId="0" fontId="1" fillId="5" borderId="4" applyNumberFormat="0" applyFont="0" applyBorder="0" applyAlignment="0" applyProtection="0"/>
  </cellStyleXfs>
  <cellXfs count="19">
    <xf numFmtId="0" fontId="0" fillId="0" borderId="0" xfId="0" applyAlignment="1">
      <alignment/>
    </xf>
    <xf numFmtId="0" fontId="0" fillId="3" borderId="0" xfId="19" applyAlignment="1">
      <alignment/>
    </xf>
    <xf numFmtId="0" fontId="0" fillId="3" borderId="0" xfId="19" applyAlignment="1">
      <alignment horizontal="center" vertical="center"/>
    </xf>
    <xf numFmtId="0" fontId="1" fillId="3" borderId="0" xfId="19" applyFont="1" applyAlignment="1">
      <alignment horizontal="center" vertical="center"/>
    </xf>
    <xf numFmtId="0" fontId="5" fillId="5" borderId="5" xfId="18" applyBorder="1">
      <alignment horizontal="center" vertical="center"/>
    </xf>
    <xf numFmtId="0" fontId="5" fillId="5" borderId="6" xfId="18" applyBorder="1">
      <alignment horizontal="center" vertical="center"/>
    </xf>
    <xf numFmtId="2" fontId="0" fillId="4" borderId="1" xfId="17" applyNumberFormat="1" applyBorder="1" applyAlignment="1">
      <alignment/>
    </xf>
    <xf numFmtId="0" fontId="1" fillId="2" borderId="1" xfId="15" applyNumberFormat="1" applyFont="1" applyBorder="1" applyAlignment="1">
      <alignment horizontal="center" vertical="center"/>
    </xf>
    <xf numFmtId="0" fontId="0" fillId="2" borderId="1" xfId="15" applyBorder="1" applyAlignment="1">
      <alignment/>
    </xf>
    <xf numFmtId="2" fontId="0" fillId="2" borderId="1" xfId="15" applyNumberFormat="1" applyBorder="1" applyAlignment="1">
      <alignment/>
    </xf>
    <xf numFmtId="0" fontId="5" fillId="5" borderId="7" xfId="18" applyBorder="1">
      <alignment horizontal="center" vertical="center"/>
    </xf>
    <xf numFmtId="0" fontId="0" fillId="5" borderId="8" xfId="19" applyFont="1" applyFill="1" applyBorder="1" applyAlignment="1">
      <alignment horizontal="center" vertical="center"/>
    </xf>
    <xf numFmtId="0" fontId="0" fillId="2" borderId="1" xfId="15" applyFont="1" applyBorder="1" applyAlignment="1">
      <alignment/>
    </xf>
    <xf numFmtId="0" fontId="4" fillId="3" borderId="2" xfId="16" applyFont="1" applyBorder="1">
      <alignment horizontal="center" vertical="center" wrapText="1"/>
    </xf>
    <xf numFmtId="0" fontId="4" fillId="3" borderId="2" xfId="16" applyBorder="1">
      <alignment horizontal="center" vertical="center" wrapText="1"/>
    </xf>
    <xf numFmtId="0" fontId="4" fillId="3" borderId="0" xfId="16" applyBorder="1">
      <alignment horizontal="center" vertical="center" wrapText="1"/>
    </xf>
    <xf numFmtId="0" fontId="0" fillId="3" borderId="0" xfId="19" applyFont="1" applyAlignment="1">
      <alignment horizontal="center"/>
    </xf>
    <xf numFmtId="0" fontId="0" fillId="3" borderId="0" xfId="19" applyAlignment="1">
      <alignment horizontal="center"/>
    </xf>
    <xf numFmtId="0" fontId="0" fillId="0" borderId="0" xfId="0" applyAlignment="1">
      <alignment horizontal="center" vertical="center"/>
    </xf>
  </cellXfs>
  <cellStyles count="10">
    <cellStyle name="Normal" xfId="0"/>
    <cellStyle name="1 белый" xfId="15"/>
    <cellStyle name="1 заголовок" xfId="16"/>
    <cellStyle name="1 зелёный" xfId="17"/>
    <cellStyle name="2 шапка" xfId="18"/>
    <cellStyle name="3 жёлтый" xfId="19"/>
    <cellStyle name="итоги (зелёный)" xfId="20"/>
    <cellStyle name="нормальный (белый)" xfId="21"/>
    <cellStyle name="подложка (светло-жёлтый)" xfId="22"/>
    <cellStyle name="шапка (светло-серый)" xfId="23"/>
  </cellStyles>
  <dxfs count="2">
    <dxf>
      <font>
        <color rgb="FFFF0000"/>
      </font>
      <border/>
    </dxf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6-1'!$B$4:$B$30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'Таблица 6-1'!$E$4:$E$30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-75</c:v>
                </c:pt>
                <c:pt idx="18">
                  <c:v>0</c:v>
                </c:pt>
                <c:pt idx="19">
                  <c:v>0</c:v>
                </c:pt>
                <c:pt idx="20">
                  <c:v>-15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axId val="14615021"/>
        <c:axId val="64426326"/>
      </c:barChart>
      <c:catAx>
        <c:axId val="14615021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4426326"/>
        <c:crosses val="autoZero"/>
        <c:auto val="0"/>
        <c:lblOffset val="100"/>
        <c:tickLblSkip val="1"/>
        <c:noMultiLvlLbl val="0"/>
      </c:catAx>
      <c:valAx>
        <c:axId val="6442632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46150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#REF!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axId val="42966023"/>
        <c:axId val="51149888"/>
      </c:barChart>
      <c:catAx>
        <c:axId val="42966023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1149888"/>
        <c:crosses val="autoZero"/>
        <c:auto val="0"/>
        <c:lblOffset val="100"/>
        <c:tickLblSkip val="1"/>
        <c:noMultiLvlLbl val="0"/>
      </c:catAx>
      <c:valAx>
        <c:axId val="5114988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29660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28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  <c:pt idx="27">
                  <c:v>Смоленская область</c:v>
                </c:pt>
              </c:strCache>
            </c:strRef>
          </c:cat>
          <c:val>
            <c:numRef>
              <c:f>#REF!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57695809"/>
        <c:axId val="49500234"/>
      </c:barChart>
      <c:catAx>
        <c:axId val="57695809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9500234"/>
        <c:crosses val="autoZero"/>
        <c:auto val="0"/>
        <c:lblOffset val="100"/>
        <c:tickLblSkip val="1"/>
        <c:noMultiLvlLbl val="0"/>
      </c:catAx>
      <c:valAx>
        <c:axId val="4950023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76958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9</xdr:col>
      <xdr:colOff>561975</xdr:colOff>
      <xdr:row>24</xdr:row>
      <xdr:rowOff>85725</xdr:rowOff>
    </xdr:to>
    <xdr:graphicFrame>
      <xdr:nvGraphicFramePr>
        <xdr:cNvPr id="1" name="Chart 5"/>
        <xdr:cNvGraphicFramePr/>
      </xdr:nvGraphicFramePr>
      <xdr:xfrm>
        <a:off x="76200" y="209550"/>
        <a:ext cx="66579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28</xdr:row>
      <xdr:rowOff>28575</xdr:rowOff>
    </xdr:from>
    <xdr:to>
      <xdr:col>9</xdr:col>
      <xdr:colOff>581025</xdr:colOff>
      <xdr:row>51</xdr:row>
      <xdr:rowOff>76200</xdr:rowOff>
    </xdr:to>
    <xdr:graphicFrame>
      <xdr:nvGraphicFramePr>
        <xdr:cNvPr id="2" name="Chart 6"/>
        <xdr:cNvGraphicFramePr/>
      </xdr:nvGraphicFramePr>
      <xdr:xfrm>
        <a:off x="85725" y="4562475"/>
        <a:ext cx="666750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55</xdr:row>
      <xdr:rowOff>28575</xdr:rowOff>
    </xdr:from>
    <xdr:to>
      <xdr:col>9</xdr:col>
      <xdr:colOff>619125</xdr:colOff>
      <xdr:row>78</xdr:row>
      <xdr:rowOff>85725</xdr:rowOff>
    </xdr:to>
    <xdr:graphicFrame>
      <xdr:nvGraphicFramePr>
        <xdr:cNvPr id="3" name="Chart 8"/>
        <xdr:cNvGraphicFramePr/>
      </xdr:nvGraphicFramePr>
      <xdr:xfrm>
        <a:off x="114300" y="9010650"/>
        <a:ext cx="6677025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showGridLines="0" tabSelected="1" workbookViewId="0" topLeftCell="A1">
      <selection activeCell="G30" sqref="G30"/>
    </sheetView>
  </sheetViews>
  <sheetFormatPr defaultColWidth="9.00390625" defaultRowHeight="12.75"/>
  <cols>
    <col min="1" max="1" width="5.375" style="1" customWidth="1"/>
    <col min="2" max="2" width="18.375" style="1" customWidth="1"/>
    <col min="3" max="3" width="15.75390625" style="1" customWidth="1"/>
    <col min="4" max="4" width="11.375" style="1" customWidth="1"/>
    <col min="5" max="5" width="12.625" style="1" customWidth="1"/>
    <col min="6" max="16384" width="9.125" style="1" customWidth="1"/>
  </cols>
  <sheetData>
    <row r="1" spans="1:5" ht="36" customHeight="1">
      <c r="A1" s="13" t="s">
        <v>31</v>
      </c>
      <c r="B1" s="14"/>
      <c r="C1" s="14"/>
      <c r="D1" s="15"/>
      <c r="E1" s="14"/>
    </row>
    <row r="2" spans="1:5" s="2" customFormat="1" ht="15.75" customHeight="1">
      <c r="A2" s="4" t="s">
        <v>29</v>
      </c>
      <c r="B2" s="5" t="s">
        <v>28</v>
      </c>
      <c r="C2" s="11" t="s">
        <v>32</v>
      </c>
      <c r="D2" s="11">
        <v>2005</v>
      </c>
      <c r="E2" s="10" t="s">
        <v>27</v>
      </c>
    </row>
    <row r="3" spans="1:2" s="2" customFormat="1" ht="3" customHeight="1">
      <c r="A3" s="3"/>
      <c r="B3" s="3"/>
    </row>
    <row r="4" spans="1:5" ht="13.5" customHeight="1">
      <c r="A4" s="7">
        <v>1</v>
      </c>
      <c r="B4" s="8" t="s">
        <v>0</v>
      </c>
      <c r="C4" s="9">
        <v>165</v>
      </c>
      <c r="D4" s="9">
        <v>135</v>
      </c>
      <c r="E4" s="6">
        <f>D4-C4</f>
        <v>-30</v>
      </c>
    </row>
    <row r="5" spans="1:5" ht="12.75">
      <c r="A5" s="7">
        <f aca="true" t="shared" si="0" ref="A5:A30">A4+1</f>
        <v>2</v>
      </c>
      <c r="B5" s="8" t="s">
        <v>1</v>
      </c>
      <c r="C5" s="9">
        <v>756</v>
      </c>
      <c r="D5" s="9">
        <v>727</v>
      </c>
      <c r="E5" s="6">
        <f aca="true" t="shared" si="1" ref="E5:E32">D5-C5</f>
        <v>-29</v>
      </c>
    </row>
    <row r="6" spans="1:5" ht="12.75">
      <c r="A6" s="7">
        <f t="shared" si="0"/>
        <v>3</v>
      </c>
      <c r="B6" s="12" t="s">
        <v>2</v>
      </c>
      <c r="C6" s="9">
        <v>321</v>
      </c>
      <c r="D6" s="9">
        <v>321</v>
      </c>
      <c r="E6" s="6">
        <f t="shared" si="1"/>
        <v>0</v>
      </c>
    </row>
    <row r="7" spans="1:5" ht="12.75">
      <c r="A7" s="7">
        <f t="shared" si="0"/>
        <v>4</v>
      </c>
      <c r="B7" s="8" t="s">
        <v>3</v>
      </c>
      <c r="C7" s="9">
        <v>50</v>
      </c>
      <c r="D7" s="9">
        <v>50</v>
      </c>
      <c r="E7" s="6">
        <f t="shared" si="1"/>
        <v>0</v>
      </c>
    </row>
    <row r="8" spans="1:5" ht="12.75">
      <c r="A8" s="7">
        <f t="shared" si="0"/>
        <v>5</v>
      </c>
      <c r="B8" s="8" t="s">
        <v>4</v>
      </c>
      <c r="C8" s="9">
        <v>226</v>
      </c>
      <c r="D8" s="9">
        <v>162</v>
      </c>
      <c r="E8" s="6">
        <f t="shared" si="1"/>
        <v>-64</v>
      </c>
    </row>
    <row r="9" spans="1:5" ht="12.75">
      <c r="A9" s="7">
        <f t="shared" si="0"/>
        <v>6</v>
      </c>
      <c r="B9" s="8" t="s">
        <v>5</v>
      </c>
      <c r="C9" s="9">
        <v>348</v>
      </c>
      <c r="D9" s="9">
        <v>263</v>
      </c>
      <c r="E9" s="6">
        <f t="shared" si="1"/>
        <v>-85</v>
      </c>
    </row>
    <row r="10" spans="1:5" ht="12.75">
      <c r="A10" s="7">
        <f t="shared" si="0"/>
        <v>7</v>
      </c>
      <c r="B10" s="8" t="s">
        <v>6</v>
      </c>
      <c r="C10" s="9">
        <v>206</v>
      </c>
      <c r="D10" s="9">
        <v>206</v>
      </c>
      <c r="E10" s="6">
        <f t="shared" si="1"/>
        <v>0</v>
      </c>
    </row>
    <row r="11" spans="1:5" ht="12.75">
      <c r="A11" s="7">
        <f t="shared" si="0"/>
        <v>8</v>
      </c>
      <c r="B11" s="8" t="s">
        <v>7</v>
      </c>
      <c r="C11" s="9">
        <v>187</v>
      </c>
      <c r="D11" s="9">
        <v>160</v>
      </c>
      <c r="E11" s="6">
        <f t="shared" si="1"/>
        <v>-27</v>
      </c>
    </row>
    <row r="12" spans="1:5" ht="12.75">
      <c r="A12" s="7">
        <f t="shared" si="0"/>
        <v>9</v>
      </c>
      <c r="B12" s="8" t="s">
        <v>8</v>
      </c>
      <c r="C12" s="9">
        <v>87</v>
      </c>
      <c r="D12" s="9">
        <v>64</v>
      </c>
      <c r="E12" s="6">
        <f t="shared" si="1"/>
        <v>-23</v>
      </c>
    </row>
    <row r="13" spans="1:5" ht="12.75">
      <c r="A13" s="7">
        <f t="shared" si="0"/>
        <v>10</v>
      </c>
      <c r="B13" s="8" t="s">
        <v>9</v>
      </c>
      <c r="C13" s="9">
        <v>110</v>
      </c>
      <c r="D13" s="9">
        <v>78</v>
      </c>
      <c r="E13" s="6">
        <f t="shared" si="1"/>
        <v>-32</v>
      </c>
    </row>
    <row r="14" spans="1:5" ht="12.75">
      <c r="A14" s="7">
        <f t="shared" si="0"/>
        <v>11</v>
      </c>
      <c r="B14" s="8" t="s">
        <v>10</v>
      </c>
      <c r="C14" s="9">
        <v>147</v>
      </c>
      <c r="D14" s="9">
        <v>126</v>
      </c>
      <c r="E14" s="6">
        <f t="shared" si="1"/>
        <v>-21</v>
      </c>
    </row>
    <row r="15" spans="1:5" ht="12.75">
      <c r="A15" s="7">
        <f t="shared" si="0"/>
        <v>12</v>
      </c>
      <c r="B15" s="8" t="s">
        <v>11</v>
      </c>
      <c r="C15" s="9">
        <v>150</v>
      </c>
      <c r="D15" s="9">
        <v>140</v>
      </c>
      <c r="E15" s="6">
        <f t="shared" si="1"/>
        <v>-10</v>
      </c>
    </row>
    <row r="16" spans="1:5" ht="12.75">
      <c r="A16" s="7">
        <f t="shared" si="0"/>
        <v>13</v>
      </c>
      <c r="B16" s="8" t="s">
        <v>12</v>
      </c>
      <c r="C16" s="9">
        <v>131</v>
      </c>
      <c r="D16" s="9">
        <v>116</v>
      </c>
      <c r="E16" s="6">
        <f t="shared" si="1"/>
        <v>-15</v>
      </c>
    </row>
    <row r="17" spans="1:5" ht="12.75">
      <c r="A17" s="7">
        <f t="shared" si="0"/>
        <v>14</v>
      </c>
      <c r="B17" s="8" t="s">
        <v>13</v>
      </c>
      <c r="C17" s="9">
        <v>345</v>
      </c>
      <c r="D17" s="9">
        <v>321</v>
      </c>
      <c r="E17" s="6">
        <f t="shared" si="1"/>
        <v>-24</v>
      </c>
    </row>
    <row r="18" spans="1:5" ht="12.75">
      <c r="A18" s="7">
        <f t="shared" si="0"/>
        <v>15</v>
      </c>
      <c r="B18" s="8" t="s">
        <v>14</v>
      </c>
      <c r="C18" s="9">
        <v>710</v>
      </c>
      <c r="D18" s="9">
        <v>699</v>
      </c>
      <c r="E18" s="6">
        <f t="shared" si="1"/>
        <v>-11</v>
      </c>
    </row>
    <row r="19" spans="1:5" ht="12.75">
      <c r="A19" s="7">
        <f t="shared" si="0"/>
        <v>16</v>
      </c>
      <c r="B19" s="8" t="s">
        <v>15</v>
      </c>
      <c r="C19" s="9">
        <v>275</v>
      </c>
      <c r="D19" s="9">
        <v>250</v>
      </c>
      <c r="E19" s="6">
        <f t="shared" si="1"/>
        <v>-25</v>
      </c>
    </row>
    <row r="20" spans="1:5" ht="12.75">
      <c r="A20" s="7">
        <f t="shared" si="0"/>
        <v>17</v>
      </c>
      <c r="B20" s="8" t="s">
        <v>16</v>
      </c>
      <c r="C20" s="9">
        <v>624</v>
      </c>
      <c r="D20" s="9">
        <v>611</v>
      </c>
      <c r="E20" s="6">
        <f t="shared" si="1"/>
        <v>-13</v>
      </c>
    </row>
    <row r="21" spans="1:5" ht="12.75">
      <c r="A21" s="7">
        <f t="shared" si="0"/>
        <v>18</v>
      </c>
      <c r="B21" s="8" t="s">
        <v>17</v>
      </c>
      <c r="C21" s="9">
        <v>251</v>
      </c>
      <c r="D21" s="9">
        <v>215</v>
      </c>
      <c r="E21" s="6">
        <f t="shared" si="1"/>
        <v>-36</v>
      </c>
    </row>
    <row r="22" spans="1:5" ht="12.75">
      <c r="A22" s="7">
        <f t="shared" si="0"/>
        <v>19</v>
      </c>
      <c r="B22" s="8" t="s">
        <v>18</v>
      </c>
      <c r="C22" s="9">
        <v>165</v>
      </c>
      <c r="D22" s="9">
        <v>150</v>
      </c>
      <c r="E22" s="6">
        <f t="shared" si="1"/>
        <v>-15</v>
      </c>
    </row>
    <row r="23" spans="1:5" ht="12.75">
      <c r="A23" s="7">
        <f t="shared" si="0"/>
        <v>20</v>
      </c>
      <c r="B23" s="8" t="s">
        <v>19</v>
      </c>
      <c r="C23" s="9">
        <v>80</v>
      </c>
      <c r="D23" s="9">
        <v>80</v>
      </c>
      <c r="E23" s="6">
        <f t="shared" si="1"/>
        <v>0</v>
      </c>
    </row>
    <row r="24" spans="1:5" ht="12.75">
      <c r="A24" s="7">
        <f t="shared" si="0"/>
        <v>21</v>
      </c>
      <c r="B24" s="8" t="s">
        <v>20</v>
      </c>
      <c r="C24" s="9">
        <v>75</v>
      </c>
      <c r="D24" s="9">
        <v>75</v>
      </c>
      <c r="E24" s="6">
        <f t="shared" si="1"/>
        <v>0</v>
      </c>
    </row>
    <row r="25" spans="1:5" ht="12.75">
      <c r="A25" s="7">
        <f t="shared" si="0"/>
        <v>22</v>
      </c>
      <c r="B25" s="8" t="s">
        <v>21</v>
      </c>
      <c r="C25" s="9">
        <v>121</v>
      </c>
      <c r="D25" s="9">
        <v>101</v>
      </c>
      <c r="E25" s="6">
        <f t="shared" si="1"/>
        <v>-20</v>
      </c>
    </row>
    <row r="26" spans="1:5" ht="12.75">
      <c r="A26" s="7">
        <f t="shared" si="0"/>
        <v>23</v>
      </c>
      <c r="B26" s="8" t="s">
        <v>22</v>
      </c>
      <c r="C26" s="9">
        <v>153</v>
      </c>
      <c r="D26" s="9">
        <v>118</v>
      </c>
      <c r="E26" s="6">
        <f t="shared" si="1"/>
        <v>-35</v>
      </c>
    </row>
    <row r="27" spans="1:5" ht="12.75">
      <c r="A27" s="7">
        <f t="shared" si="0"/>
        <v>24</v>
      </c>
      <c r="B27" s="8" t="s">
        <v>23</v>
      </c>
      <c r="C27" s="9">
        <v>146</v>
      </c>
      <c r="D27" s="9">
        <v>116</v>
      </c>
      <c r="E27" s="6">
        <f t="shared" si="1"/>
        <v>-30</v>
      </c>
    </row>
    <row r="28" spans="1:5" ht="12.75">
      <c r="A28" s="7">
        <f t="shared" si="0"/>
        <v>25</v>
      </c>
      <c r="B28" s="8" t="s">
        <v>24</v>
      </c>
      <c r="C28" s="9">
        <v>512</v>
      </c>
      <c r="D28" s="9">
        <v>482</v>
      </c>
      <c r="E28" s="6">
        <f t="shared" si="1"/>
        <v>-30</v>
      </c>
    </row>
    <row r="29" spans="1:5" ht="12.75">
      <c r="A29" s="7">
        <f t="shared" si="0"/>
        <v>26</v>
      </c>
      <c r="B29" s="8" t="s">
        <v>25</v>
      </c>
      <c r="C29" s="9">
        <v>3513</v>
      </c>
      <c r="D29" s="9">
        <v>3550</v>
      </c>
      <c r="E29" s="6">
        <f t="shared" si="1"/>
        <v>37</v>
      </c>
    </row>
    <row r="30" spans="1:5" ht="12.75">
      <c r="A30" s="7">
        <f t="shared" si="0"/>
        <v>27</v>
      </c>
      <c r="B30" s="8" t="s">
        <v>26</v>
      </c>
      <c r="C30" s="9">
        <v>2158</v>
      </c>
      <c r="D30" s="9">
        <v>1861</v>
      </c>
      <c r="E30" s="6">
        <f t="shared" si="1"/>
        <v>-297</v>
      </c>
    </row>
    <row r="32" spans="1:5" ht="12.75">
      <c r="A32" s="16" t="s">
        <v>30</v>
      </c>
      <c r="B32" s="17"/>
      <c r="C32" s="9">
        <v>12012</v>
      </c>
      <c r="D32" s="9">
        <v>11177</v>
      </c>
      <c r="E32" s="6">
        <f t="shared" si="1"/>
        <v>-835</v>
      </c>
    </row>
  </sheetData>
  <mergeCells count="2">
    <mergeCell ref="A1:E1"/>
    <mergeCell ref="A32:B32"/>
  </mergeCells>
  <conditionalFormatting sqref="E4:E30 C32:E32">
    <cfRule type="cellIs" priority="1" dxfId="0" operator="lessThan" stopIfTrue="1">
      <formula>0</formula>
    </cfRule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A26" sqref="A26"/>
    </sheetView>
  </sheetViews>
  <sheetFormatPr defaultColWidth="9.00390625" defaultRowHeight="12.75"/>
  <sheetData>
    <row r="1" spans="1:10" ht="12.75">
      <c r="A1" s="18" t="str">
        <f>'Таблица 6-1'!A1:E1</f>
        <v>Количество коек по районам (реорганизация)</v>
      </c>
      <c r="B1" s="18"/>
      <c r="C1" s="18"/>
      <c r="D1" s="18"/>
      <c r="E1" s="18"/>
      <c r="F1" s="18"/>
      <c r="G1" s="18"/>
      <c r="H1" s="18"/>
      <c r="I1" s="18"/>
      <c r="J1" s="18"/>
    </row>
    <row r="28" spans="1:10" ht="12.75">
      <c r="A28" s="18" t="e">
        <f>#REF!</f>
        <v>#REF!</v>
      </c>
      <c r="B28" s="18"/>
      <c r="C28" s="18"/>
      <c r="D28" s="18"/>
      <c r="E28" s="18"/>
      <c r="F28" s="18"/>
      <c r="G28" s="18"/>
      <c r="H28" s="18"/>
      <c r="I28" s="18"/>
      <c r="J28" s="18"/>
    </row>
    <row r="55" spans="1:10" ht="18.75" customHeight="1">
      <c r="A55" s="18" t="e">
        <f>#REF!</f>
        <v>#REF!</v>
      </c>
      <c r="B55" s="18"/>
      <c r="C55" s="18"/>
      <c r="D55" s="18"/>
      <c r="E55" s="18"/>
      <c r="F55" s="18"/>
      <c r="G55" s="18"/>
      <c r="H55" s="18"/>
      <c r="I55" s="18"/>
      <c r="J55" s="18"/>
    </row>
  </sheetData>
  <mergeCells count="3">
    <mergeCell ref="A28:J28"/>
    <mergeCell ref="A1:J1"/>
    <mergeCell ref="A55:J55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rowBreaks count="2" manualBreakCount="2">
    <brk id="27" max="255" man="1"/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Марина</cp:lastModifiedBy>
  <cp:lastPrinted>2004-02-13T07:45:22Z</cp:lastPrinted>
  <dcterms:created xsi:type="dcterms:W3CDTF">2003-04-21T05:06:21Z</dcterms:created>
  <dcterms:modified xsi:type="dcterms:W3CDTF">2006-03-06T08:53:42Z</dcterms:modified>
  <cp:category/>
  <cp:version/>
  <cp:contentType/>
  <cp:contentStatus/>
</cp:coreProperties>
</file>